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<sst xmlns="http://schemas.openxmlformats.org/spreadsheetml/2006/main" count="641" uniqueCount="553">
  <si>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</si>
  <si>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</si>
  <si>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</si>
  <si>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</si>
  <si>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</si>
  <si>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</si>
  <si>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</si>
  <si>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</si>
  <si>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</si>
  <si>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</si>
  <si>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</si>
  <si>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</si>
  <si>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</si>
  <si>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</si>
  <si>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</si>
  <si>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</si>
  <si>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</si>
  <si>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</si>
  <si>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</si>
  <si>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</si>
  <si>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فسا </t>
  </si>
  <si>
    <t xml:space="preserve">مرودشت </t>
  </si>
  <si>
    <t>اهواز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</si>
  <si>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</si>
  <si>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</si>
  <si>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</si>
  <si>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</si>
  <si>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</si>
  <si>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</si>
  <si>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</si>
  <si>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</si>
  <si>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</si>
  <si>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</si>
  <si>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</si>
  <si>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</si>
  <si>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</si>
  <si>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</si>
  <si>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بهاره</t>
  </si>
  <si>
    <t>اسلام آباد پائيزه</t>
  </si>
  <si>
    <t>بيستون</t>
  </si>
  <si>
    <t>قزوين</t>
  </si>
  <si>
    <t>اقليد</t>
  </si>
  <si>
    <t xml:space="preserve">ممسني </t>
  </si>
  <si>
    <t>بردسير</t>
  </si>
  <si>
    <t>نيشكر هفت تپه</t>
  </si>
  <si>
    <t>نيشكركارون</t>
  </si>
  <si>
    <t>نيشكر امام خميني</t>
  </si>
  <si>
    <t>نيشكر اميركبير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</si>
  <si>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</si>
  <si>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</si>
  <si>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</si>
  <si>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</si>
  <si>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</si>
  <si>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</si>
  <si>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</si>
  <si>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</si>
  <si>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</si>
  <si>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</si>
  <si>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</si>
  <si>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</si>
  <si>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</si>
  <si>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</si>
  <si>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</si>
  <si>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</si>
  <si>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</si>
  <si>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</si>
  <si>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</si>
  <si>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</si>
  <si>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</si>
  <si>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</si>
  <si>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</si>
  <si>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</si>
  <si>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</si>
  <si>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</si>
  <si>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</si>
  <si>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</si>
  <si>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</si>
  <si>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</si>
  <si>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</si>
  <si>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</si>
  <si>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</si>
  <si>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</si>
  <si>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>(تن / هكتار)</t>
  </si>
  <si>
    <t>راندمان</t>
  </si>
  <si>
    <t>نسبت ملاس توليدي به چغندر مصرفي</t>
  </si>
  <si>
    <t>تفاله تر/باگاس</t>
  </si>
  <si>
    <t>(نفر)</t>
  </si>
  <si>
    <t xml:space="preserve">تهيه شده در بخش آمار و اطلاعات </t>
  </si>
  <si>
    <t xml:space="preserve">انجمن صنفي كارخانه هاي قند و شكر ايران </t>
  </si>
  <si>
    <t>چهار محال</t>
  </si>
  <si>
    <t>ياسوج</t>
  </si>
  <si>
    <t>مغان</t>
  </si>
  <si>
    <t>دزفول</t>
  </si>
  <si>
    <t>جمع كل كارخانه هاي نيشكري</t>
  </si>
  <si>
    <t>جمع كل كارخانه هاي چغندري و نيشكري</t>
  </si>
  <si>
    <t>شيروان</t>
  </si>
  <si>
    <t>ــــــــ</t>
  </si>
  <si>
    <t>ـــــــــ</t>
  </si>
  <si>
    <t xml:space="preserve"> </t>
  </si>
  <si>
    <t xml:space="preserve">نقده </t>
  </si>
  <si>
    <t>فسا پائيزه</t>
  </si>
  <si>
    <t>84/7/20</t>
  </si>
  <si>
    <t>84/10/22</t>
  </si>
  <si>
    <t>84/7/15</t>
  </si>
  <si>
    <t>84/10/20</t>
  </si>
  <si>
    <t>84/7/27</t>
  </si>
  <si>
    <t>84/10/23</t>
  </si>
  <si>
    <t>84/7/28</t>
  </si>
  <si>
    <t>84/10/15</t>
  </si>
  <si>
    <t>84/7/18</t>
  </si>
  <si>
    <t>84/10/30</t>
  </si>
  <si>
    <t>84/8/1</t>
  </si>
  <si>
    <t>84/10/9</t>
  </si>
  <si>
    <t>84/7/22</t>
  </si>
  <si>
    <t>84/1016</t>
  </si>
  <si>
    <t>84/8/11</t>
  </si>
  <si>
    <t>84/12/1</t>
  </si>
  <si>
    <t>84/8/3</t>
  </si>
  <si>
    <t>84/11/10</t>
  </si>
  <si>
    <t>84/10/29</t>
  </si>
  <si>
    <t>84/6/20</t>
  </si>
  <si>
    <t>84/9/22</t>
  </si>
  <si>
    <t>84/6/22</t>
  </si>
  <si>
    <t>84/11/2</t>
  </si>
  <si>
    <t>84/10/19</t>
  </si>
  <si>
    <t>84/6/26</t>
  </si>
  <si>
    <t>84/9/17</t>
  </si>
  <si>
    <t>84/6/25</t>
  </si>
  <si>
    <t>84/10/12</t>
  </si>
  <si>
    <t>84/2/9</t>
  </si>
  <si>
    <t>84/4/3</t>
  </si>
  <si>
    <t>84/6/30</t>
  </si>
  <si>
    <t>84/9/26</t>
  </si>
  <si>
    <t>84/6/27</t>
  </si>
  <si>
    <t>84/9/31</t>
  </si>
  <si>
    <t>84/11/18</t>
  </si>
  <si>
    <t>84/7/5</t>
  </si>
  <si>
    <t>84/7/3</t>
  </si>
  <si>
    <t>84/11/19</t>
  </si>
  <si>
    <t>84/10/7</t>
  </si>
  <si>
    <t>84/7/12</t>
  </si>
  <si>
    <t>84/9/23</t>
  </si>
  <si>
    <t>84/7/10</t>
  </si>
  <si>
    <t>84/11/11</t>
  </si>
  <si>
    <t>84/7/1</t>
  </si>
  <si>
    <t>84/10/18</t>
  </si>
  <si>
    <t>84/11/1</t>
  </si>
  <si>
    <t>84/3/8</t>
  </si>
  <si>
    <t>84/3/28</t>
  </si>
  <si>
    <t>84/6/16</t>
  </si>
  <si>
    <t>84/11/20</t>
  </si>
  <si>
    <t>____</t>
  </si>
  <si>
    <t>84/8/25</t>
  </si>
  <si>
    <t>84/11/21</t>
  </si>
  <si>
    <t>84/2/7</t>
  </si>
  <si>
    <t>84/4/8</t>
  </si>
  <si>
    <t>84/7/4</t>
  </si>
  <si>
    <t>84/10/8</t>
  </si>
  <si>
    <t>84/6/29</t>
  </si>
  <si>
    <t>84/9/29</t>
  </si>
  <si>
    <t>39/7</t>
  </si>
  <si>
    <t>26/1</t>
  </si>
  <si>
    <t>29/9</t>
  </si>
  <si>
    <t>38/7</t>
  </si>
  <si>
    <t>30/8</t>
  </si>
  <si>
    <t>35/43</t>
  </si>
  <si>
    <t>35/05</t>
  </si>
  <si>
    <t>32/34</t>
  </si>
  <si>
    <t>27/15</t>
  </si>
  <si>
    <t>37/88</t>
  </si>
  <si>
    <t>24/82</t>
  </si>
  <si>
    <t>30/81</t>
  </si>
  <si>
    <t>30/27</t>
  </si>
  <si>
    <t>39/31</t>
  </si>
  <si>
    <t>44/68</t>
  </si>
  <si>
    <t>36/28</t>
  </si>
  <si>
    <t>34/5</t>
  </si>
  <si>
    <t>25/04</t>
  </si>
  <si>
    <t>30/2</t>
  </si>
  <si>
    <t>47/77</t>
  </si>
  <si>
    <t>45/32</t>
  </si>
  <si>
    <t>31/82</t>
  </si>
  <si>
    <t>26/29</t>
  </si>
  <si>
    <t>23/13</t>
  </si>
  <si>
    <t>29/87</t>
  </si>
  <si>
    <t>29/14</t>
  </si>
  <si>
    <t>27/92</t>
  </si>
  <si>
    <t>22/20</t>
  </si>
  <si>
    <t>31/53</t>
  </si>
  <si>
    <t>21/14</t>
  </si>
  <si>
    <t>48/11</t>
  </si>
  <si>
    <t>28/24</t>
  </si>
  <si>
    <t>28/44</t>
  </si>
  <si>
    <t>23/73</t>
  </si>
  <si>
    <t xml:space="preserve">نيشکر ميرزا کوچک خان </t>
  </si>
  <si>
    <t>نيشکر سلمان فارسی</t>
  </si>
  <si>
    <t>نيشکر دعبل خزائی</t>
  </si>
  <si>
    <t>9387</t>
  </si>
  <si>
    <t>84932</t>
  </si>
  <si>
    <t>97/10</t>
  </si>
  <si>
    <t>84/83</t>
  </si>
  <si>
    <t>82</t>
  </si>
  <si>
    <t>67</t>
  </si>
  <si>
    <t>70</t>
  </si>
  <si>
    <t>60</t>
  </si>
  <si>
    <t>72</t>
  </si>
  <si>
    <t>78/4</t>
  </si>
  <si>
    <t>864148</t>
  </si>
  <si>
    <t>1698214</t>
  </si>
  <si>
    <t>1040222</t>
  </si>
  <si>
    <t>856483</t>
  </si>
  <si>
    <t>716270</t>
  </si>
  <si>
    <t>382910</t>
  </si>
  <si>
    <t>514012</t>
  </si>
  <si>
    <t>586217</t>
  </si>
  <si>
    <t>6658476</t>
  </si>
  <si>
    <t>1639678</t>
  </si>
  <si>
    <t>6599940</t>
  </si>
  <si>
    <t>65890</t>
  </si>
  <si>
    <t>155175</t>
  </si>
  <si>
    <t>92327</t>
  </si>
  <si>
    <t>73491</t>
  </si>
  <si>
    <t>66764</t>
  </si>
  <si>
    <t>--</t>
  </si>
  <si>
    <t>47653</t>
  </si>
  <si>
    <t>76633</t>
  </si>
  <si>
    <t>577933</t>
  </si>
  <si>
    <t>484357</t>
  </si>
  <si>
    <t>660857</t>
  </si>
  <si>
    <t>1062290</t>
  </si>
  <si>
    <t>173085</t>
  </si>
  <si>
    <t>3414</t>
  </si>
  <si>
    <t>1238790</t>
  </si>
  <si>
    <t>6/47</t>
  </si>
  <si>
    <t>9/2</t>
  </si>
  <si>
    <t>44043</t>
  </si>
  <si>
    <t>68627</t>
  </si>
  <si>
    <t>37611</t>
  </si>
  <si>
    <t>35060</t>
  </si>
  <si>
    <t>25657</t>
  </si>
  <si>
    <t>28255</t>
  </si>
  <si>
    <t>35252</t>
  </si>
  <si>
    <t>274505</t>
  </si>
  <si>
    <t>543935</t>
  </si>
  <si>
    <t>318056</t>
  </si>
  <si>
    <t>886156</t>
  </si>
  <si>
    <t>362788</t>
  </si>
  <si>
    <t>321954</t>
  </si>
  <si>
    <t>251507</t>
  </si>
  <si>
    <t>206296</t>
  </si>
  <si>
    <t>338644</t>
  </si>
  <si>
    <t>2685401</t>
  </si>
  <si>
    <t>76.90</t>
  </si>
  <si>
    <t>72.8</t>
  </si>
  <si>
    <t>-6000</t>
  </si>
  <si>
    <t>+20000</t>
  </si>
  <si>
    <t>+21040</t>
  </si>
  <si>
    <t>+10000</t>
  </si>
  <si>
    <t>-20000</t>
  </si>
  <si>
    <t>-37000</t>
  </si>
  <si>
    <t>-4700</t>
  </si>
  <si>
    <t>-46983</t>
  </si>
  <si>
    <t xml:space="preserve"> 9650</t>
  </si>
  <si>
    <t>319917</t>
  </si>
  <si>
    <t>15739</t>
  </si>
  <si>
    <t>27930</t>
  </si>
  <si>
    <t>15.93</t>
  </si>
  <si>
    <t xml:space="preserve"> 5.6</t>
  </si>
  <si>
    <t>87.13</t>
  </si>
  <si>
    <t>88.04</t>
  </si>
  <si>
    <t>4.7</t>
  </si>
  <si>
    <t xml:space="preserve"> 7.0</t>
  </si>
  <si>
    <t>5.1</t>
  </si>
  <si>
    <t xml:space="preserve">6.8 </t>
  </si>
  <si>
    <t>6.7</t>
  </si>
  <si>
    <t>8.4</t>
  </si>
  <si>
    <t>5.8</t>
  </si>
  <si>
    <t>5.3</t>
  </si>
  <si>
    <t>4.3</t>
  </si>
  <si>
    <t>6.5</t>
  </si>
  <si>
    <t xml:space="preserve">6.1 </t>
  </si>
  <si>
    <t xml:space="preserve"> 5.0</t>
  </si>
  <si>
    <t xml:space="preserve">6.6 </t>
  </si>
  <si>
    <t xml:space="preserve">4.2 </t>
  </si>
  <si>
    <t>5.6</t>
  </si>
  <si>
    <t>4.8</t>
  </si>
  <si>
    <t>6.2</t>
  </si>
  <si>
    <t>8.3</t>
  </si>
  <si>
    <t>4.4</t>
  </si>
  <si>
    <t>4.9</t>
  </si>
  <si>
    <t>3.9</t>
  </si>
  <si>
    <t>5.9</t>
  </si>
  <si>
    <t>4.2</t>
  </si>
  <si>
    <t>5.0</t>
  </si>
  <si>
    <t>3.2</t>
  </si>
  <si>
    <t>5.5</t>
  </si>
  <si>
    <t>3.7</t>
  </si>
  <si>
    <t>16.13</t>
  </si>
  <si>
    <t>15.42</t>
  </si>
  <si>
    <t>15.24</t>
  </si>
  <si>
    <t>13.88</t>
  </si>
  <si>
    <t>13.61</t>
  </si>
  <si>
    <t>11.86</t>
  </si>
  <si>
    <t>11.51</t>
  </si>
  <si>
    <t>13.99</t>
  </si>
  <si>
    <t>13.60</t>
  </si>
  <si>
    <t>15.05</t>
  </si>
  <si>
    <t>14.65</t>
  </si>
  <si>
    <t>14.21</t>
  </si>
  <si>
    <t>14.00</t>
  </si>
  <si>
    <t>16.08</t>
  </si>
  <si>
    <t>15.84</t>
  </si>
  <si>
    <t>13.32</t>
  </si>
  <si>
    <t>13.21</t>
  </si>
  <si>
    <t>11.01</t>
  </si>
  <si>
    <t>10.57</t>
  </si>
  <si>
    <t>11.95</t>
  </si>
  <si>
    <t>11.83</t>
  </si>
  <si>
    <t>14.32</t>
  </si>
  <si>
    <t>14.15</t>
  </si>
  <si>
    <t>14.74</t>
  </si>
  <si>
    <t>14.33</t>
  </si>
  <si>
    <t>13.65</t>
  </si>
  <si>
    <t>14.07</t>
  </si>
  <si>
    <t>13.87</t>
  </si>
  <si>
    <t>13.70</t>
  </si>
  <si>
    <t>12.86</t>
  </si>
  <si>
    <t>12.72</t>
  </si>
  <si>
    <t>9.14</t>
  </si>
  <si>
    <t>9.02</t>
  </si>
  <si>
    <t>12.58</t>
  </si>
  <si>
    <t>12.22</t>
  </si>
  <si>
    <t>14.36</t>
  </si>
  <si>
    <t>14.22</t>
  </si>
  <si>
    <t>12.73</t>
  </si>
  <si>
    <t>12.36</t>
  </si>
  <si>
    <t>12.70</t>
  </si>
  <si>
    <t>15.31</t>
  </si>
  <si>
    <t>15.03</t>
  </si>
  <si>
    <t>15.09</t>
  </si>
  <si>
    <t>14.75</t>
  </si>
  <si>
    <t>12.77</t>
  </si>
  <si>
    <t>12.11</t>
  </si>
  <si>
    <t>15.51</t>
  </si>
  <si>
    <t>12.40</t>
  </si>
  <si>
    <t>12.06</t>
  </si>
  <si>
    <t>14.68</t>
  </si>
  <si>
    <t>11.15</t>
  </si>
  <si>
    <t>10.85</t>
  </si>
  <si>
    <t>12.54</t>
  </si>
  <si>
    <t>12.15</t>
  </si>
  <si>
    <t>11.99</t>
  </si>
  <si>
    <t>11.28</t>
  </si>
  <si>
    <t>9.60</t>
  </si>
  <si>
    <t>9.42</t>
  </si>
  <si>
    <t>15.44</t>
  </si>
  <si>
    <t>15.04</t>
  </si>
  <si>
    <t>9.79</t>
  </si>
  <si>
    <t>13.50</t>
  </si>
  <si>
    <t>10000</t>
  </si>
  <si>
    <t>20000</t>
  </si>
  <si>
    <t>90000</t>
  </si>
  <si>
    <t>152875</t>
  </si>
  <si>
    <t>1</t>
  </si>
  <si>
    <t>2</t>
  </si>
  <si>
    <t>3</t>
  </si>
  <si>
    <t>4</t>
  </si>
  <si>
    <t>5</t>
  </si>
  <si>
    <t>6</t>
  </si>
  <si>
    <t>7</t>
  </si>
  <si>
    <t>8</t>
  </si>
  <si>
    <t xml:space="preserve">نيشکر فارابی        </t>
  </si>
  <si>
    <t xml:space="preserve">  (تن)</t>
  </si>
  <si>
    <t xml:space="preserve">74.47 </t>
  </si>
  <si>
    <t xml:space="preserve">70.14 </t>
  </si>
  <si>
    <t>1.95</t>
  </si>
  <si>
    <t>2.98</t>
  </si>
  <si>
    <t>2.76</t>
  </si>
  <si>
    <t>2.65</t>
  </si>
  <si>
    <t>1.45</t>
  </si>
  <si>
    <t>0.88</t>
  </si>
  <si>
    <t>3.96</t>
  </si>
  <si>
    <t>2.79</t>
  </si>
  <si>
    <t>2.50</t>
  </si>
  <si>
    <t>0.98</t>
  </si>
  <si>
    <t>0.49</t>
  </si>
  <si>
    <t>1.20</t>
  </si>
  <si>
    <t>1.10</t>
  </si>
  <si>
    <t>1.28</t>
  </si>
  <si>
    <t>2.89</t>
  </si>
  <si>
    <t>2.92</t>
  </si>
  <si>
    <t>1.85</t>
  </si>
  <si>
    <t>5.19</t>
  </si>
  <si>
    <t>2.73</t>
  </si>
  <si>
    <t>2.45</t>
  </si>
  <si>
    <t>3.06</t>
  </si>
  <si>
    <t>5.99</t>
  </si>
  <si>
    <t>2.59</t>
  </si>
  <si>
    <t>1.50</t>
  </si>
  <si>
    <t>5.80</t>
  </si>
  <si>
    <t>4.88</t>
  </si>
  <si>
    <t>5.23</t>
  </si>
  <si>
    <t>5.07</t>
  </si>
  <si>
    <t>5.36</t>
  </si>
  <si>
    <t>5.34</t>
  </si>
  <si>
    <t>6.42</t>
  </si>
  <si>
    <t>6.04</t>
  </si>
  <si>
    <t>5.50</t>
  </si>
  <si>
    <t>8.85</t>
  </si>
  <si>
    <t>4.03</t>
  </si>
  <si>
    <t>5.18</t>
  </si>
  <si>
    <t>5.17</t>
  </si>
  <si>
    <t>5.10</t>
  </si>
  <si>
    <t>5.20</t>
  </si>
  <si>
    <t>5.79</t>
  </si>
  <si>
    <t>4.42</t>
  </si>
  <si>
    <t>6.17</t>
  </si>
  <si>
    <t>4.52</t>
  </si>
  <si>
    <t>5.60</t>
  </si>
  <si>
    <t>7.32</t>
  </si>
  <si>
    <t>6.29</t>
  </si>
  <si>
    <t>5.91</t>
  </si>
  <si>
    <t>5.41</t>
  </si>
  <si>
    <t>5.85</t>
  </si>
  <si>
    <t>5.63</t>
  </si>
  <si>
    <t>5.09</t>
  </si>
  <si>
    <t>7.11</t>
  </si>
  <si>
    <t>6.00</t>
  </si>
  <si>
    <t>5038</t>
  </si>
  <si>
    <t>2323</t>
  </si>
  <si>
    <t>69.04</t>
  </si>
  <si>
    <t>84.65</t>
  </si>
  <si>
    <t>71.30</t>
  </si>
  <si>
    <t>121.52</t>
  </si>
  <si>
    <t>40.09</t>
  </si>
  <si>
    <t>59.09</t>
  </si>
  <si>
    <t>79.93</t>
  </si>
  <si>
    <t>161.04</t>
  </si>
  <si>
    <t>85.02</t>
  </si>
  <si>
    <t>85.09</t>
  </si>
  <si>
    <t>120.35</t>
  </si>
  <si>
    <t>138.54</t>
  </si>
  <si>
    <t>118.31</t>
  </si>
  <si>
    <t>30.97</t>
  </si>
  <si>
    <t>80.96</t>
  </si>
  <si>
    <t>30.23</t>
  </si>
  <si>
    <t>67.26</t>
  </si>
  <si>
    <t>109.96</t>
  </si>
  <si>
    <t>81.64</t>
  </si>
  <si>
    <t>76.21</t>
  </si>
  <si>
    <t>100.52</t>
  </si>
  <si>
    <t>75.08</t>
  </si>
  <si>
    <t>123.45</t>
  </si>
  <si>
    <t>69.95</t>
  </si>
  <si>
    <t>88.29</t>
  </si>
  <si>
    <t>9.71</t>
  </si>
  <si>
    <t>100.32</t>
  </si>
  <si>
    <t>54.97</t>
  </si>
  <si>
    <t>30.79</t>
  </si>
  <si>
    <t>125.51</t>
  </si>
  <si>
    <t>31.99</t>
  </si>
  <si>
    <t>71.07</t>
  </si>
  <si>
    <t>95.41</t>
  </si>
  <si>
    <t>88.69</t>
  </si>
  <si>
    <t>114.73</t>
  </si>
  <si>
    <t>56.56</t>
  </si>
  <si>
    <t>68.50</t>
  </si>
  <si>
    <t>91.60</t>
  </si>
  <si>
    <t>143.81</t>
  </si>
  <si>
    <t>83.32</t>
  </si>
  <si>
    <t>94.67</t>
  </si>
  <si>
    <t>126.51</t>
  </si>
  <si>
    <t>95.96</t>
  </si>
  <si>
    <t>96.48</t>
  </si>
  <si>
    <t>97.30</t>
  </si>
  <si>
    <t>36.87</t>
  </si>
  <si>
    <t>73.46</t>
  </si>
  <si>
    <t>6.49</t>
  </si>
  <si>
    <t>74.23</t>
  </si>
  <si>
    <t>98.96</t>
  </si>
  <si>
    <t>103.85</t>
  </si>
  <si>
    <t>99.07</t>
  </si>
  <si>
    <t>54.60</t>
  </si>
  <si>
    <t>105.66</t>
  </si>
  <si>
    <t>98.86</t>
  </si>
  <si>
    <t>97.61</t>
  </si>
  <si>
    <t>62.99</t>
  </si>
  <si>
    <t>70.02</t>
  </si>
  <si>
    <t>44.99</t>
  </si>
  <si>
    <t>62.33</t>
  </si>
  <si>
    <t>59.40</t>
  </si>
  <si>
    <t>47.23</t>
  </si>
  <si>
    <t>128.70</t>
  </si>
  <si>
    <t>34.25</t>
  </si>
  <si>
    <t>32.03</t>
  </si>
  <si>
    <t xml:space="preserve">           نيشکر توليدی کشت و صنعت فارابی که کارخانه آن تاکنون راه اندازی نگرديده , در کارخانه های کشت و صنعت همجوار مصرف و تبديل به شکر گرديده است.                                   </t>
  </si>
  <si>
    <t xml:space="preserve">          جابجايی چغندر : علامت (-) نشانه خريد چغندر و علامت (+) نشانه فروش چغندر به کارخانه ديگر می باشد.</t>
  </si>
  <si>
    <t xml:space="preserve">1.26 </t>
  </si>
  <si>
    <t>1.18</t>
  </si>
  <si>
    <t xml:space="preserve">1.46 </t>
  </si>
  <si>
    <t>1.19</t>
  </si>
  <si>
    <t xml:space="preserve">0.99 </t>
  </si>
  <si>
    <t>2.25</t>
  </si>
  <si>
    <t xml:space="preserve">3.54 </t>
  </si>
  <si>
    <t>2.11</t>
  </si>
  <si>
    <t>18.28</t>
  </si>
  <si>
    <t>18.05</t>
  </si>
  <si>
    <t>16.98</t>
  </si>
  <si>
    <t>17.31</t>
  </si>
  <si>
    <t>17.36</t>
  </si>
  <si>
    <t>17.02</t>
  </si>
  <si>
    <t>14.85</t>
  </si>
  <si>
    <t>15.45</t>
  </si>
  <si>
    <t>18.21</t>
  </si>
  <si>
    <t>17.7</t>
  </si>
  <si>
    <t>16.9</t>
  </si>
  <si>
    <t>17.2</t>
  </si>
  <si>
    <t>78.41</t>
  </si>
  <si>
    <t>74.49</t>
  </si>
  <si>
    <t>74.69</t>
  </si>
  <si>
    <t xml:space="preserve">85.20 </t>
  </si>
  <si>
    <t xml:space="preserve">77.18 </t>
  </si>
  <si>
    <t xml:space="preserve">85.60 </t>
  </si>
  <si>
    <t>77.59</t>
  </si>
  <si>
    <t xml:space="preserve">58.26 </t>
  </si>
  <si>
    <t>75.01</t>
  </si>
  <si>
    <t xml:space="preserve">83.54 </t>
  </si>
  <si>
    <t xml:space="preserve">76.33 </t>
  </si>
  <si>
    <t>80.43</t>
  </si>
  <si>
    <t xml:space="preserve">83.01 </t>
  </si>
  <si>
    <t>14.14</t>
  </si>
  <si>
    <t>74.64</t>
  </si>
  <si>
    <t xml:space="preserve">73.09 </t>
  </si>
  <si>
    <t>68.27</t>
  </si>
  <si>
    <t xml:space="preserve">70.10 </t>
  </si>
  <si>
    <t xml:space="preserve">83.33 </t>
  </si>
  <si>
    <t xml:space="preserve">74.91 </t>
  </si>
  <si>
    <t>12.76</t>
  </si>
  <si>
    <t xml:space="preserve">77.00 </t>
  </si>
  <si>
    <t xml:space="preserve">81.19 </t>
  </si>
  <si>
    <t>81.03</t>
  </si>
  <si>
    <t>66.71</t>
  </si>
  <si>
    <t xml:space="preserve">80.42 </t>
  </si>
  <si>
    <t xml:space="preserve">70.64 </t>
  </si>
  <si>
    <t xml:space="preserve">84.30 </t>
  </si>
  <si>
    <t>74.16</t>
  </si>
  <si>
    <t>69.22</t>
  </si>
  <si>
    <t>65.03</t>
  </si>
  <si>
    <t xml:space="preserve">69.99 </t>
  </si>
  <si>
    <t>77.85</t>
  </si>
  <si>
    <t>72.02</t>
  </si>
  <si>
    <t>17.33</t>
  </si>
  <si>
    <t>13.79</t>
  </si>
</sst>
</file>

<file path=xl/styles.xml><?xml version="1.0" encoding="utf-8"?>
<styleSheet xmlns="http://schemas.openxmlformats.org/spreadsheetml/2006/main">
  <numFmts count="3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&quot;ريال&quot;\ #,##0;\-&quot;ريال&quot;\ #,##0"/>
    <numFmt numFmtId="173" formatCode="&quot;ريال&quot;\ #,##0;[Red]\-&quot;ريال&quot;\ #,##0"/>
    <numFmt numFmtId="174" formatCode="&quot;ريال&quot;\ #,##0.00;\-&quot;ريال&quot;\ #,##0.00"/>
    <numFmt numFmtId="175" formatCode="&quot;ريال&quot;\ #,##0.00;[Red]\-&quot;ريال&quot;\ #,##0.00"/>
    <numFmt numFmtId="176" formatCode="_-&quot;ريال&quot;\ * #,##0_-;\-&quot;ريال&quot;\ * #,##0_-;_-&quot;ريال&quot;\ * &quot;-&quot;_-;_-@_-"/>
    <numFmt numFmtId="177" formatCode="_-* #,##0_-;\-* #,##0_-;_-* &quot;-&quot;_-;_-@_-"/>
    <numFmt numFmtId="178" formatCode="_-&quot;ريال&quot;\ * #,##0.00_-;\-&quot;ريال&quot;\ * #,##0.00_-;_-&quot;ريال&quot;\ * &quot;-&quot;??_-;_-@_-"/>
    <numFmt numFmtId="179" formatCode="_-* #,##0.00_-;\-* #,##0.00_-;_-* &quot;-&quot;??_-;_-@_-"/>
    <numFmt numFmtId="180" formatCode="0.00;[Red]0.00"/>
    <numFmt numFmtId="181" formatCode="0;[Red]0"/>
    <numFmt numFmtId="182" formatCode="0_ ;\-0\ "/>
    <numFmt numFmtId="183" formatCode="##.##.##"/>
    <numFmt numFmtId="184" formatCode="0.0"/>
    <numFmt numFmtId="185" formatCode="0.000%"/>
    <numFmt numFmtId="186" formatCode="0.0000%"/>
    <numFmt numFmtId="187" formatCode="0.0%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4"/>
      <color indexed="56"/>
      <name val="Nazanin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b/>
      <sz val="14"/>
      <color indexed="8"/>
      <name val="Roya"/>
      <family val="0"/>
    </font>
    <font>
      <b/>
      <sz val="13"/>
      <color indexed="8"/>
      <name val="Roya"/>
      <family val="0"/>
    </font>
    <font>
      <b/>
      <sz val="15"/>
      <color indexed="8"/>
      <name val="Roya"/>
      <family val="0"/>
    </font>
    <font>
      <sz val="12"/>
      <color indexed="8"/>
      <name val="Roya"/>
      <family val="0"/>
    </font>
    <font>
      <sz val="14"/>
      <color indexed="8"/>
      <name val="Roya"/>
      <family val="0"/>
    </font>
    <font>
      <sz val="15"/>
      <color indexed="8"/>
      <name val="Roya"/>
      <family val="0"/>
    </font>
    <font>
      <b/>
      <sz val="16"/>
      <color indexed="8"/>
      <name val="Mitra"/>
      <family val="0"/>
    </font>
    <font>
      <sz val="8"/>
      <name val="Arial"/>
      <family val="0"/>
    </font>
    <font>
      <sz val="14"/>
      <name val="RomanT"/>
      <family val="0"/>
    </font>
    <font>
      <sz val="14"/>
      <name val="Mitra"/>
      <family val="0"/>
    </font>
    <font>
      <b/>
      <sz val="16"/>
      <name val="Mitra"/>
      <family val="0"/>
    </font>
    <font>
      <b/>
      <sz val="14"/>
      <color indexed="8"/>
      <name val="Mitra"/>
      <family val="0"/>
    </font>
    <font>
      <sz val="14"/>
      <color indexed="8"/>
      <name val="Mitra"/>
      <family val="0"/>
    </font>
    <font>
      <b/>
      <sz val="14"/>
      <name val="Mitra"/>
      <family val="0"/>
    </font>
    <font>
      <b/>
      <sz val="48"/>
      <color indexed="8"/>
      <name val="Zar"/>
      <family val="0"/>
    </font>
    <font>
      <sz val="48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justify"/>
    </xf>
    <xf numFmtId="49" fontId="12" fillId="0" borderId="15" xfId="0" applyNumberFormat="1" applyFont="1" applyFill="1" applyBorder="1" applyAlignment="1">
      <alignment horizontal="center" vertical="justify"/>
    </xf>
    <xf numFmtId="49" fontId="12" fillId="0" borderId="16" xfId="0" applyNumberFormat="1" applyFont="1" applyFill="1" applyBorder="1" applyAlignment="1">
      <alignment horizontal="center" vertical="justify"/>
    </xf>
    <xf numFmtId="49" fontId="12" fillId="3" borderId="17" xfId="0" applyNumberFormat="1" applyFont="1" applyFill="1" applyBorder="1" applyAlignment="1">
      <alignment horizontal="center" vertical="justify"/>
    </xf>
    <xf numFmtId="49" fontId="12" fillId="3" borderId="16" xfId="0" applyNumberFormat="1" applyFont="1" applyFill="1" applyBorder="1" applyAlignment="1">
      <alignment horizontal="center" vertical="justify"/>
    </xf>
    <xf numFmtId="49" fontId="12" fillId="4" borderId="17" xfId="0" applyNumberFormat="1" applyFont="1" applyFill="1" applyBorder="1" applyAlignment="1">
      <alignment horizontal="center" vertical="justify"/>
    </xf>
    <xf numFmtId="49" fontId="12" fillId="4" borderId="15" xfId="0" applyNumberFormat="1" applyFont="1" applyFill="1" applyBorder="1" applyAlignment="1">
      <alignment horizontal="center" vertical="justify"/>
    </xf>
    <xf numFmtId="49" fontId="12" fillId="4" borderId="16" xfId="0" applyNumberFormat="1" applyFont="1" applyFill="1" applyBorder="1" applyAlignment="1">
      <alignment horizontal="center" vertical="justify"/>
    </xf>
    <xf numFmtId="49" fontId="12" fillId="5" borderId="17" xfId="0" applyNumberFormat="1" applyFont="1" applyFill="1" applyBorder="1" applyAlignment="1">
      <alignment horizontal="center" vertical="justify"/>
    </xf>
    <xf numFmtId="49" fontId="12" fillId="5" borderId="16" xfId="0" applyNumberFormat="1" applyFont="1" applyFill="1" applyBorder="1" applyAlignment="1">
      <alignment horizontal="center" vertical="justify"/>
    </xf>
    <xf numFmtId="49" fontId="12" fillId="6" borderId="17" xfId="0" applyNumberFormat="1" applyFont="1" applyFill="1" applyBorder="1" applyAlignment="1">
      <alignment horizontal="center" vertical="center"/>
    </xf>
    <xf numFmtId="49" fontId="12" fillId="6" borderId="16" xfId="0" applyNumberFormat="1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>
      <alignment horizontal="center" vertical="justify"/>
    </xf>
    <xf numFmtId="49" fontId="12" fillId="7" borderId="18" xfId="0" applyNumberFormat="1" applyFont="1" applyFill="1" applyBorder="1" applyAlignment="1">
      <alignment horizontal="center" vertical="justify"/>
    </xf>
    <xf numFmtId="49" fontId="12" fillId="2" borderId="19" xfId="0" applyNumberFormat="1" applyFont="1" applyFill="1" applyBorder="1" applyAlignment="1">
      <alignment horizontal="center" vertical="justify"/>
    </xf>
    <xf numFmtId="49" fontId="12" fillId="3" borderId="15" xfId="0" applyNumberFormat="1" applyFont="1" applyFill="1" applyBorder="1" applyAlignment="1">
      <alignment horizontal="center" vertical="justify"/>
    </xf>
    <xf numFmtId="49" fontId="12" fillId="6" borderId="17" xfId="0" applyNumberFormat="1" applyFont="1" applyFill="1" applyBorder="1" applyAlignment="1">
      <alignment horizontal="center" vertical="justify"/>
    </xf>
    <xf numFmtId="49" fontId="12" fillId="6" borderId="15" xfId="0" applyNumberFormat="1" applyFont="1" applyFill="1" applyBorder="1" applyAlignment="1">
      <alignment horizontal="center" vertical="justify"/>
    </xf>
    <xf numFmtId="49" fontId="12" fillId="6" borderId="16" xfId="0" applyNumberFormat="1" applyFont="1" applyFill="1" applyBorder="1" applyAlignment="1">
      <alignment horizontal="center" vertical="justify"/>
    </xf>
    <xf numFmtId="49" fontId="12" fillId="2" borderId="17" xfId="0" applyNumberFormat="1" applyFont="1" applyFill="1" applyBorder="1" applyAlignment="1">
      <alignment horizontal="center" vertical="justify"/>
    </xf>
    <xf numFmtId="49" fontId="12" fillId="2" borderId="15" xfId="0" applyNumberFormat="1" applyFont="1" applyFill="1" applyBorder="1" applyAlignment="1">
      <alignment horizontal="center" vertical="justify"/>
    </xf>
    <xf numFmtId="49" fontId="12" fillId="2" borderId="16" xfId="0" applyNumberFormat="1" applyFont="1" applyFill="1" applyBorder="1" applyAlignment="1">
      <alignment horizontal="center" vertical="justify"/>
    </xf>
    <xf numFmtId="49" fontId="12" fillId="5" borderId="15" xfId="0" applyNumberFormat="1" applyFont="1" applyFill="1" applyBorder="1" applyAlignment="1">
      <alignment horizontal="center" vertical="justify"/>
    </xf>
    <xf numFmtId="49" fontId="12" fillId="8" borderId="17" xfId="0" applyNumberFormat="1" applyFont="1" applyFill="1" applyBorder="1" applyAlignment="1">
      <alignment horizontal="center" vertical="justify"/>
    </xf>
    <xf numFmtId="49" fontId="12" fillId="8" borderId="15" xfId="0" applyNumberFormat="1" applyFont="1" applyFill="1" applyBorder="1" applyAlignment="1">
      <alignment horizontal="center" vertical="justify"/>
    </xf>
    <xf numFmtId="49" fontId="12" fillId="8" borderId="16" xfId="0" applyNumberFormat="1" applyFont="1" applyFill="1" applyBorder="1" applyAlignment="1">
      <alignment horizontal="center" vertical="justify"/>
    </xf>
    <xf numFmtId="49" fontId="12" fillId="0" borderId="20" xfId="0" applyNumberFormat="1" applyFont="1" applyFill="1" applyBorder="1" applyAlignment="1">
      <alignment horizontal="center" vertical="justify"/>
    </xf>
    <xf numFmtId="49" fontId="12" fillId="0" borderId="17" xfId="0" applyNumberFormat="1" applyFont="1" applyFill="1" applyBorder="1" applyAlignment="1">
      <alignment horizontal="center" vertical="justify"/>
    </xf>
    <xf numFmtId="49" fontId="14" fillId="0" borderId="15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3" borderId="23" xfId="0" applyNumberFormat="1" applyFont="1" applyFill="1" applyBorder="1" applyAlignment="1">
      <alignment horizontal="center" vertical="center"/>
    </xf>
    <xf numFmtId="49" fontId="16" fillId="4" borderId="24" xfId="0" applyNumberFormat="1" applyFont="1" applyFill="1" applyBorder="1" applyAlignment="1">
      <alignment horizontal="center" vertical="center"/>
    </xf>
    <xf numFmtId="49" fontId="16" fillId="4" borderId="22" xfId="0" applyNumberFormat="1" applyFont="1" applyFill="1" applyBorder="1" applyAlignment="1">
      <alignment horizontal="center" vertical="center"/>
    </xf>
    <xf numFmtId="49" fontId="16" fillId="4" borderId="23" xfId="0" applyNumberFormat="1" applyFont="1" applyFill="1" applyBorder="1" applyAlignment="1">
      <alignment horizontal="center" vertical="center"/>
    </xf>
    <xf numFmtId="49" fontId="15" fillId="5" borderId="24" xfId="0" applyNumberFormat="1" applyFont="1" applyFill="1" applyBorder="1" applyAlignment="1">
      <alignment horizontal="center" vertical="center"/>
    </xf>
    <xf numFmtId="49" fontId="15" fillId="5" borderId="23" xfId="0" applyNumberFormat="1" applyFont="1" applyFill="1" applyBorder="1" applyAlignment="1">
      <alignment horizontal="center" vertical="center"/>
    </xf>
    <xf numFmtId="49" fontId="16" fillId="6" borderId="24" xfId="0" applyNumberFormat="1" applyFont="1" applyFill="1" applyBorder="1" applyAlignment="1">
      <alignment horizontal="center" vertical="center"/>
    </xf>
    <xf numFmtId="49" fontId="16" fillId="6" borderId="23" xfId="0" applyNumberFormat="1" applyFont="1" applyFill="1" applyBorder="1" applyAlignment="1">
      <alignment horizontal="center" vertical="center"/>
    </xf>
    <xf numFmtId="49" fontId="15" fillId="7" borderId="22" xfId="0" applyNumberFormat="1" applyFont="1" applyFill="1" applyBorder="1" applyAlignment="1">
      <alignment horizontal="center" vertical="center"/>
    </xf>
    <xf numFmtId="49" fontId="15" fillId="2" borderId="25" xfId="0" applyNumberFormat="1" applyFont="1" applyFill="1" applyBorder="1" applyAlignment="1">
      <alignment horizontal="center" vertical="center"/>
    </xf>
    <xf numFmtId="49" fontId="15" fillId="3" borderId="26" xfId="0" applyNumberFormat="1" applyFont="1" applyFill="1" applyBorder="1" applyAlignment="1">
      <alignment horizontal="center" vertical="center"/>
    </xf>
    <xf numFmtId="49" fontId="15" fillId="3" borderId="27" xfId="0" applyNumberFormat="1" applyFont="1" applyFill="1" applyBorder="1" applyAlignment="1">
      <alignment horizontal="center" vertical="center"/>
    </xf>
    <xf numFmtId="49" fontId="15" fillId="3" borderId="22" xfId="0" applyNumberFormat="1" applyFont="1" applyFill="1" applyBorder="1" applyAlignment="1">
      <alignment horizontal="center" vertical="center"/>
    </xf>
    <xf numFmtId="49" fontId="15" fillId="6" borderId="24" xfId="0" applyNumberFormat="1" applyFont="1" applyFill="1" applyBorder="1" applyAlignment="1">
      <alignment horizontal="center" vertical="center"/>
    </xf>
    <xf numFmtId="49" fontId="15" fillId="6" borderId="22" xfId="0" applyNumberFormat="1" applyFont="1" applyFill="1" applyBorder="1" applyAlignment="1">
      <alignment horizontal="center" vertical="center"/>
    </xf>
    <xf numFmtId="49" fontId="15" fillId="6" borderId="23" xfId="0" applyNumberFormat="1" applyFont="1" applyFill="1" applyBorder="1" applyAlignment="1">
      <alignment horizontal="center" vertical="center"/>
    </xf>
    <xf numFmtId="49" fontId="15" fillId="2" borderId="24" xfId="0" applyNumberFormat="1" applyFont="1" applyFill="1" applyBorder="1" applyAlignment="1">
      <alignment horizontal="center" vertical="center"/>
    </xf>
    <xf numFmtId="49" fontId="15" fillId="2" borderId="22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5" fillId="5" borderId="22" xfId="0" applyNumberFormat="1" applyFont="1" applyFill="1" applyBorder="1" applyAlignment="1">
      <alignment horizontal="center" vertical="center"/>
    </xf>
    <xf numFmtId="49" fontId="15" fillId="8" borderId="24" xfId="0" applyNumberFormat="1" applyFont="1" applyFill="1" applyBorder="1" applyAlignment="1">
      <alignment horizontal="center" vertical="center"/>
    </xf>
    <xf numFmtId="49" fontId="15" fillId="8" borderId="22" xfId="0" applyNumberFormat="1" applyFont="1" applyFill="1" applyBorder="1" applyAlignment="1">
      <alignment horizontal="center" vertical="center"/>
    </xf>
    <xf numFmtId="49" fontId="15" fillId="8" borderId="23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0" fillId="9" borderId="29" xfId="0" applyNumberFormat="1" applyFont="1" applyFill="1" applyBorder="1" applyAlignment="1">
      <alignment horizontal="center" vertical="center"/>
    </xf>
    <xf numFmtId="49" fontId="10" fillId="5" borderId="29" xfId="0" applyNumberFormat="1" applyFont="1" applyFill="1" applyBorder="1" applyAlignment="1">
      <alignment horizontal="center" vertical="center"/>
    </xf>
    <xf numFmtId="49" fontId="10" fillId="10" borderId="29" xfId="0" applyNumberFormat="1" applyFont="1" applyFill="1" applyBorder="1" applyAlignment="1">
      <alignment horizontal="center" vertical="center"/>
    </xf>
    <xf numFmtId="49" fontId="10" fillId="3" borderId="29" xfId="0" applyNumberFormat="1" applyFont="1" applyFill="1" applyBorder="1" applyAlignment="1">
      <alignment horizontal="center" vertical="center"/>
    </xf>
    <xf numFmtId="49" fontId="10" fillId="11" borderId="29" xfId="0" applyNumberFormat="1" applyFont="1" applyFill="1" applyBorder="1" applyAlignment="1">
      <alignment horizontal="center" vertical="center"/>
    </xf>
    <xf numFmtId="49" fontId="10" fillId="7" borderId="29" xfId="0" applyNumberFormat="1" applyFont="1" applyFill="1" applyBorder="1" applyAlignment="1">
      <alignment horizontal="center" vertical="center"/>
    </xf>
    <xf numFmtId="49" fontId="10" fillId="12" borderId="29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horizontal="center" vertical="center"/>
    </xf>
    <xf numFmtId="49" fontId="10" fillId="13" borderId="29" xfId="0" applyNumberFormat="1" applyFont="1" applyFill="1" applyBorder="1" applyAlignment="1">
      <alignment horizontal="center" vertical="center"/>
    </xf>
    <xf numFmtId="49" fontId="10" fillId="14" borderId="29" xfId="0" applyNumberFormat="1" applyFont="1" applyFill="1" applyBorder="1" applyAlignment="1">
      <alignment horizontal="center" vertical="center"/>
    </xf>
    <xf numFmtId="49" fontId="10" fillId="15" borderId="30" xfId="0" applyNumberFormat="1" applyFont="1" applyFill="1" applyBorder="1" applyAlignment="1">
      <alignment horizontal="center" vertical="center"/>
    </xf>
    <xf numFmtId="49" fontId="10" fillId="16" borderId="31" xfId="0" applyNumberFormat="1" applyFont="1" applyFill="1" applyBorder="1" applyAlignment="1">
      <alignment horizontal="center" vertical="center"/>
    </xf>
    <xf numFmtId="49" fontId="10" fillId="17" borderId="32" xfId="0" applyNumberFormat="1" applyFont="1" applyFill="1" applyBorder="1" applyAlignment="1">
      <alignment horizontal="center" vertical="center"/>
    </xf>
    <xf numFmtId="49" fontId="10" fillId="5" borderId="30" xfId="0" applyNumberFormat="1" applyFont="1" applyFill="1" applyBorder="1" applyAlignment="1">
      <alignment horizontal="center" vertical="center"/>
    </xf>
    <xf numFmtId="49" fontId="10" fillId="16" borderId="29" xfId="0" applyNumberFormat="1" applyFont="1" applyFill="1" applyBorder="1" applyAlignment="1">
      <alignment horizontal="center" vertical="center"/>
    </xf>
    <xf numFmtId="49" fontId="15" fillId="7" borderId="3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1" fillId="2" borderId="34" xfId="0" applyNumberFormat="1" applyFont="1" applyFill="1" applyBorder="1" applyAlignment="1">
      <alignment horizontal="center" vertical="center"/>
    </xf>
    <xf numFmtId="49" fontId="22" fillId="2" borderId="35" xfId="0" applyNumberFormat="1" applyFont="1" applyFill="1" applyBorder="1" applyAlignment="1">
      <alignment horizontal="center" vertical="center" wrapText="1"/>
    </xf>
    <xf numFmtId="49" fontId="18" fillId="2" borderId="36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Border="1" applyAlignment="1" quotePrefix="1">
      <alignment horizontal="center" vertical="center" wrapText="1"/>
    </xf>
    <xf numFmtId="49" fontId="22" fillId="2" borderId="38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Border="1" applyAlignment="1" quotePrefix="1">
      <alignment horizontal="center" vertical="center" wrapText="1"/>
    </xf>
    <xf numFmtId="49" fontId="22" fillId="2" borderId="40" xfId="0" applyNumberFormat="1" applyFont="1" applyFill="1" applyBorder="1" applyAlignment="1">
      <alignment horizontal="center" vertical="center" wrapText="1"/>
    </xf>
    <xf numFmtId="49" fontId="22" fillId="2" borderId="37" xfId="0" applyNumberFormat="1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horizontal="center" vertical="center"/>
    </xf>
    <xf numFmtId="49" fontId="21" fillId="2" borderId="42" xfId="0" applyNumberFormat="1" applyFont="1" applyFill="1" applyBorder="1" applyAlignment="1">
      <alignment horizontal="center" vertical="center"/>
    </xf>
    <xf numFmtId="49" fontId="22" fillId="2" borderId="39" xfId="0" applyNumberFormat="1" applyFont="1" applyFill="1" applyBorder="1" applyAlignment="1">
      <alignment horizontal="center" vertical="center" wrapText="1"/>
    </xf>
    <xf numFmtId="49" fontId="18" fillId="2" borderId="43" xfId="0" applyNumberFormat="1" applyFont="1" applyFill="1" applyBorder="1" applyAlignment="1">
      <alignment horizontal="center" vertical="center" wrapText="1"/>
    </xf>
    <xf numFmtId="49" fontId="22" fillId="0" borderId="44" xfId="0" applyNumberFormat="1" applyFont="1" applyBorder="1" applyAlignment="1" quotePrefix="1">
      <alignment horizontal="center" vertical="center" wrapText="1"/>
    </xf>
    <xf numFmtId="49" fontId="22" fillId="0" borderId="43" xfId="0" applyNumberFormat="1" applyFont="1" applyBorder="1" applyAlignment="1" quotePrefix="1">
      <alignment horizontal="center" vertical="center" wrapText="1"/>
    </xf>
    <xf numFmtId="49" fontId="22" fillId="2" borderId="45" xfId="0" applyNumberFormat="1" applyFont="1" applyFill="1" applyBorder="1" applyAlignment="1">
      <alignment horizontal="center" vertical="center" wrapText="1"/>
    </xf>
    <xf numFmtId="49" fontId="22" fillId="2" borderId="46" xfId="0" applyNumberFormat="1" applyFont="1" applyFill="1" applyBorder="1" applyAlignment="1">
      <alignment horizontal="center" vertical="center" wrapText="1"/>
    </xf>
    <xf numFmtId="49" fontId="22" fillId="2" borderId="44" xfId="0" applyNumberFormat="1" applyFont="1" applyFill="1" applyBorder="1" applyAlignment="1">
      <alignment horizontal="center" vertical="center" wrapText="1"/>
    </xf>
    <xf numFmtId="49" fontId="23" fillId="0" borderId="47" xfId="0" applyNumberFormat="1" applyFont="1" applyFill="1" applyBorder="1" applyAlignment="1">
      <alignment horizontal="center" vertical="center"/>
    </xf>
    <xf numFmtId="49" fontId="21" fillId="2" borderId="48" xfId="0" applyNumberFormat="1" applyFont="1" applyFill="1" applyBorder="1" applyAlignment="1">
      <alignment horizontal="center" vertical="center"/>
    </xf>
    <xf numFmtId="49" fontId="22" fillId="2" borderId="49" xfId="0" applyNumberFormat="1" applyFont="1" applyFill="1" applyBorder="1" applyAlignment="1">
      <alignment horizontal="center" vertical="center" wrapText="1"/>
    </xf>
    <xf numFmtId="49" fontId="18" fillId="2" borderId="50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Border="1" applyAlignment="1" quotePrefix="1">
      <alignment horizontal="center" vertical="center" wrapText="1"/>
    </xf>
    <xf numFmtId="49" fontId="22" fillId="0" borderId="50" xfId="0" applyNumberFormat="1" applyFont="1" applyBorder="1" applyAlignment="1" quotePrefix="1">
      <alignment horizontal="center" vertical="center" wrapText="1"/>
    </xf>
    <xf numFmtId="49" fontId="22" fillId="0" borderId="49" xfId="0" applyNumberFormat="1" applyFont="1" applyBorder="1" applyAlignment="1" quotePrefix="1">
      <alignment horizontal="center" vertical="center" wrapText="1"/>
    </xf>
    <xf numFmtId="49" fontId="22" fillId="2" borderId="52" xfId="0" applyNumberFormat="1" applyFont="1" applyFill="1" applyBorder="1" applyAlignment="1">
      <alignment horizontal="center" vertical="center" wrapText="1"/>
    </xf>
    <xf numFmtId="49" fontId="22" fillId="2" borderId="53" xfId="0" applyNumberFormat="1" applyFont="1" applyFill="1" applyBorder="1" applyAlignment="1">
      <alignment horizontal="center" vertical="center" wrapText="1"/>
    </xf>
    <xf numFmtId="49" fontId="22" fillId="2" borderId="51" xfId="0" applyNumberFormat="1" applyFont="1" applyFill="1" applyBorder="1" applyAlignment="1">
      <alignment horizontal="center" vertical="center" wrapText="1"/>
    </xf>
    <xf numFmtId="49" fontId="23" fillId="0" borderId="54" xfId="0" applyNumberFormat="1" applyFont="1" applyFill="1" applyBorder="1" applyAlignment="1">
      <alignment horizontal="center" vertical="center"/>
    </xf>
    <xf numFmtId="49" fontId="22" fillId="5" borderId="32" xfId="0" applyNumberFormat="1" applyFont="1" applyFill="1" applyBorder="1" applyAlignment="1">
      <alignment horizontal="center" vertical="center" wrapText="1"/>
    </xf>
    <xf numFmtId="49" fontId="23" fillId="0" borderId="55" xfId="0" applyNumberFormat="1" applyFont="1" applyFill="1" applyBorder="1" applyAlignment="1">
      <alignment horizontal="center" vertical="center"/>
    </xf>
    <xf numFmtId="49" fontId="21" fillId="2" borderId="56" xfId="0" applyNumberFormat="1" applyFont="1" applyFill="1" applyBorder="1" applyAlignment="1">
      <alignment horizontal="center" vertical="center"/>
    </xf>
    <xf numFmtId="49" fontId="22" fillId="2" borderId="57" xfId="0" applyNumberFormat="1" applyFont="1" applyFill="1" applyBorder="1" applyAlignment="1">
      <alignment horizontal="center" vertical="center" wrapText="1"/>
    </xf>
    <xf numFmtId="49" fontId="18" fillId="2" borderId="58" xfId="0" applyNumberFormat="1" applyFont="1" applyFill="1" applyBorder="1" applyAlignment="1">
      <alignment horizontal="center" vertical="center" wrapText="1"/>
    </xf>
    <xf numFmtId="49" fontId="22" fillId="2" borderId="26" xfId="0" applyNumberFormat="1" applyFont="1" applyFill="1" applyBorder="1" applyAlignment="1">
      <alignment horizontal="center" vertical="center" wrapText="1"/>
    </xf>
    <xf numFmtId="49" fontId="22" fillId="2" borderId="27" xfId="0" applyNumberFormat="1" applyFont="1" applyFill="1" applyBorder="1" applyAlignment="1">
      <alignment horizontal="center" vertical="center" wrapText="1"/>
    </xf>
    <xf numFmtId="49" fontId="22" fillId="2" borderId="58" xfId="0" applyNumberFormat="1" applyFont="1" applyFill="1" applyBorder="1" applyAlignment="1">
      <alignment horizontal="center" vertical="center" wrapText="1"/>
    </xf>
    <xf numFmtId="49" fontId="22" fillId="2" borderId="59" xfId="0" applyNumberFormat="1" applyFont="1" applyFill="1" applyBorder="1" applyAlignment="1">
      <alignment horizontal="center" vertical="center" wrapText="1"/>
    </xf>
    <xf numFmtId="49" fontId="23" fillId="0" borderId="60" xfId="0" applyNumberFormat="1" applyFont="1" applyFill="1" applyBorder="1" applyAlignment="1">
      <alignment horizontal="center" vertical="center"/>
    </xf>
    <xf numFmtId="49" fontId="18" fillId="2" borderId="29" xfId="0" applyNumberFormat="1" applyFont="1" applyFill="1" applyBorder="1" applyAlignment="1">
      <alignment horizontal="center" vertical="center" wrapText="1"/>
    </xf>
    <xf numFmtId="49" fontId="22" fillId="2" borderId="29" xfId="0" applyNumberFormat="1" applyFont="1" applyFill="1" applyBorder="1" applyAlignment="1">
      <alignment horizontal="center" vertical="center" wrapText="1"/>
    </xf>
    <xf numFmtId="49" fontId="22" fillId="2" borderId="61" xfId="0" applyNumberFormat="1" applyFont="1" applyFill="1" applyBorder="1" applyAlignment="1">
      <alignment horizontal="center" vertical="center" wrapText="1"/>
    </xf>
    <xf numFmtId="49" fontId="24" fillId="0" borderId="62" xfId="0" applyNumberFormat="1" applyFont="1" applyFill="1" applyBorder="1" applyAlignment="1">
      <alignment horizontal="center" vertical="center"/>
    </xf>
    <xf numFmtId="49" fontId="22" fillId="8" borderId="35" xfId="0" applyNumberFormat="1" applyFont="1" applyFill="1" applyBorder="1" applyAlignment="1" quotePrefix="1">
      <alignment horizontal="center" vertical="center" wrapText="1"/>
    </xf>
    <xf numFmtId="49" fontId="22" fillId="8" borderId="35" xfId="0" applyNumberFormat="1" applyFont="1" applyFill="1" applyBorder="1" applyAlignment="1">
      <alignment horizontal="center" vertical="center" wrapText="1"/>
    </xf>
    <xf numFmtId="49" fontId="22" fillId="8" borderId="36" xfId="0" applyNumberFormat="1" applyFont="1" applyFill="1" applyBorder="1" applyAlignment="1">
      <alignment horizontal="center" vertical="center" wrapText="1"/>
    </xf>
    <xf numFmtId="49" fontId="22" fillId="8" borderId="44" xfId="0" applyNumberFormat="1" applyFont="1" applyFill="1" applyBorder="1" applyAlignment="1" quotePrefix="1">
      <alignment horizontal="center" vertical="center" wrapText="1"/>
    </xf>
    <xf numFmtId="49" fontId="22" fillId="8" borderId="39" xfId="0" applyNumberFormat="1" applyFont="1" applyFill="1" applyBorder="1" applyAlignment="1" quotePrefix="1">
      <alignment horizontal="center" vertical="center" wrapText="1"/>
    </xf>
    <xf numFmtId="49" fontId="22" fillId="8" borderId="39" xfId="0" applyNumberFormat="1" applyFont="1" applyFill="1" applyBorder="1" applyAlignment="1">
      <alignment horizontal="center" vertical="center" wrapText="1"/>
    </xf>
    <xf numFmtId="49" fontId="22" fillId="8" borderId="43" xfId="0" applyNumberFormat="1" applyFont="1" applyFill="1" applyBorder="1" applyAlignment="1">
      <alignment horizontal="center" vertical="center" wrapText="1"/>
    </xf>
    <xf numFmtId="49" fontId="22" fillId="8" borderId="44" xfId="0" applyNumberFormat="1" applyFont="1" applyFill="1" applyBorder="1" applyAlignment="1">
      <alignment horizontal="center" vertical="center" wrapText="1"/>
    </xf>
    <xf numFmtId="49" fontId="22" fillId="8" borderId="51" xfId="0" applyNumberFormat="1" applyFont="1" applyFill="1" applyBorder="1" applyAlignment="1">
      <alignment horizontal="center" vertical="center" wrapText="1"/>
    </xf>
    <xf numFmtId="49" fontId="22" fillId="8" borderId="49" xfId="0" applyNumberFormat="1" applyFont="1" applyFill="1" applyBorder="1" applyAlignment="1" quotePrefix="1">
      <alignment horizontal="center" vertical="center" wrapText="1"/>
    </xf>
    <xf numFmtId="49" fontId="22" fillId="8" borderId="49" xfId="0" applyNumberFormat="1" applyFont="1" applyFill="1" applyBorder="1" applyAlignment="1">
      <alignment horizontal="center" vertical="center" wrapText="1"/>
    </xf>
    <xf numFmtId="49" fontId="22" fillId="8" borderId="50" xfId="0" applyNumberFormat="1" applyFont="1" applyFill="1" applyBorder="1" applyAlignment="1">
      <alignment horizontal="center" vertical="center" wrapText="1"/>
    </xf>
    <xf numFmtId="49" fontId="22" fillId="8" borderId="32" xfId="0" applyNumberFormat="1" applyFont="1" applyFill="1" applyBorder="1" applyAlignment="1">
      <alignment horizontal="center" vertical="center" wrapText="1"/>
    </xf>
    <xf numFmtId="49" fontId="22" fillId="8" borderId="32" xfId="0" applyNumberFormat="1" applyFont="1" applyFill="1" applyBorder="1" applyAlignment="1" quotePrefix="1">
      <alignment horizontal="center" vertical="center" wrapText="1"/>
    </xf>
    <xf numFmtId="49" fontId="22" fillId="8" borderId="26" xfId="0" applyNumberFormat="1" applyFont="1" applyFill="1" applyBorder="1" applyAlignment="1">
      <alignment horizontal="center" vertical="center" wrapText="1"/>
    </xf>
    <xf numFmtId="49" fontId="22" fillId="8" borderId="27" xfId="0" applyNumberFormat="1" applyFont="1" applyFill="1" applyBorder="1" applyAlignment="1">
      <alignment horizontal="center" vertical="center" wrapText="1"/>
    </xf>
    <xf numFmtId="49" fontId="22" fillId="8" borderId="57" xfId="0" applyNumberFormat="1" applyFont="1" applyFill="1" applyBorder="1" applyAlignment="1">
      <alignment horizontal="center" vertical="center" wrapText="1"/>
    </xf>
    <xf numFmtId="49" fontId="22" fillId="5" borderId="38" xfId="0" applyNumberFormat="1" applyFont="1" applyFill="1" applyBorder="1" applyAlignment="1" quotePrefix="1">
      <alignment horizontal="center" vertical="center" wrapText="1"/>
    </xf>
    <xf numFmtId="49" fontId="22" fillId="5" borderId="35" xfId="0" applyNumberFormat="1" applyFont="1" applyFill="1" applyBorder="1" applyAlignment="1">
      <alignment horizontal="center" vertical="center" wrapText="1"/>
    </xf>
    <xf numFmtId="49" fontId="22" fillId="5" borderId="36" xfId="0" applyNumberFormat="1" applyFont="1" applyFill="1" applyBorder="1" applyAlignment="1">
      <alignment horizontal="center" vertical="center" wrapText="1"/>
    </xf>
    <xf numFmtId="49" fontId="22" fillId="5" borderId="45" xfId="0" applyNumberFormat="1" applyFont="1" applyFill="1" applyBorder="1" applyAlignment="1" quotePrefix="1">
      <alignment horizontal="center" vertical="center" wrapText="1"/>
    </xf>
    <xf numFmtId="49" fontId="22" fillId="5" borderId="39" xfId="0" applyNumberFormat="1" applyFont="1" applyFill="1" applyBorder="1" applyAlignment="1">
      <alignment horizontal="center" vertical="center" wrapText="1"/>
    </xf>
    <xf numFmtId="49" fontId="22" fillId="5" borderId="43" xfId="0" applyNumberFormat="1" applyFont="1" applyFill="1" applyBorder="1" applyAlignment="1">
      <alignment horizontal="center" vertical="center" wrapText="1"/>
    </xf>
    <xf numFmtId="49" fontId="22" fillId="5" borderId="44" xfId="0" applyNumberFormat="1" applyFont="1" applyFill="1" applyBorder="1" applyAlignment="1" quotePrefix="1">
      <alignment horizontal="center" vertical="center" wrapText="1"/>
    </xf>
    <xf numFmtId="49" fontId="22" fillId="5" borderId="52" xfId="0" applyNumberFormat="1" applyFont="1" applyFill="1" applyBorder="1" applyAlignment="1" quotePrefix="1">
      <alignment horizontal="center" vertical="center" wrapText="1"/>
    </xf>
    <xf numFmtId="49" fontId="22" fillId="5" borderId="49" xfId="0" applyNumberFormat="1" applyFont="1" applyFill="1" applyBorder="1" applyAlignment="1">
      <alignment horizontal="center" vertical="center" wrapText="1"/>
    </xf>
    <xf numFmtId="49" fontId="22" fillId="5" borderId="50" xfId="0" applyNumberFormat="1" applyFont="1" applyFill="1" applyBorder="1" applyAlignment="1">
      <alignment horizontal="center" vertical="center" wrapText="1"/>
    </xf>
    <xf numFmtId="49" fontId="22" fillId="5" borderId="26" xfId="0" applyNumberFormat="1" applyFont="1" applyFill="1" applyBorder="1" applyAlignment="1">
      <alignment horizontal="center" vertical="center" wrapText="1"/>
    </xf>
    <xf numFmtId="49" fontId="22" fillId="5" borderId="27" xfId="0" applyNumberFormat="1" applyFont="1" applyFill="1" applyBorder="1" applyAlignment="1">
      <alignment horizontal="center" vertical="center" wrapText="1"/>
    </xf>
    <xf numFmtId="49" fontId="22" fillId="5" borderId="58" xfId="0" applyNumberFormat="1" applyFont="1" applyFill="1" applyBorder="1" applyAlignment="1">
      <alignment horizontal="center" vertical="center" wrapText="1"/>
    </xf>
    <xf numFmtId="49" fontId="22" fillId="5" borderId="44" xfId="0" applyNumberFormat="1" applyFont="1" applyFill="1" applyBorder="1" applyAlignment="1">
      <alignment horizontal="center" vertical="center" wrapText="1"/>
    </xf>
    <xf numFmtId="49" fontId="22" fillId="5" borderId="29" xfId="0" applyNumberFormat="1" applyFont="1" applyFill="1" applyBorder="1" applyAlignment="1">
      <alignment horizontal="center" vertical="center" wrapText="1"/>
    </xf>
    <xf numFmtId="49" fontId="12" fillId="18" borderId="17" xfId="0" applyNumberFormat="1" applyFont="1" applyFill="1" applyBorder="1" applyAlignment="1">
      <alignment horizontal="center" vertical="justify"/>
    </xf>
    <xf numFmtId="49" fontId="12" fillId="18" borderId="15" xfId="0" applyNumberFormat="1" applyFont="1" applyFill="1" applyBorder="1" applyAlignment="1">
      <alignment horizontal="center" vertical="justify"/>
    </xf>
    <xf numFmtId="49" fontId="12" fillId="18" borderId="16" xfId="0" applyNumberFormat="1" applyFont="1" applyFill="1" applyBorder="1" applyAlignment="1">
      <alignment horizontal="center" vertical="justify"/>
    </xf>
    <xf numFmtId="49" fontId="15" fillId="18" borderId="24" xfId="0" applyNumberFormat="1" applyFont="1" applyFill="1" applyBorder="1" applyAlignment="1">
      <alignment horizontal="center" vertical="center"/>
    </xf>
    <xf numFmtId="49" fontId="15" fillId="18" borderId="22" xfId="0" applyNumberFormat="1" applyFont="1" applyFill="1" applyBorder="1" applyAlignment="1">
      <alignment horizontal="center" vertical="center"/>
    </xf>
    <xf numFmtId="49" fontId="15" fillId="18" borderId="23" xfId="0" applyNumberFormat="1" applyFont="1" applyFill="1" applyBorder="1" applyAlignment="1">
      <alignment horizontal="center" vertical="center"/>
    </xf>
    <xf numFmtId="49" fontId="22" fillId="18" borderId="37" xfId="0" applyNumberFormat="1" applyFont="1" applyFill="1" applyBorder="1" applyAlignment="1">
      <alignment horizontal="center" vertical="center" wrapText="1"/>
    </xf>
    <xf numFmtId="49" fontId="22" fillId="18" borderId="35" xfId="0" applyNumberFormat="1" applyFont="1" applyFill="1" applyBorder="1" applyAlignment="1" quotePrefix="1">
      <alignment horizontal="center" vertical="center" wrapText="1"/>
    </xf>
    <xf numFmtId="49" fontId="22" fillId="18" borderId="36" xfId="0" applyNumberFormat="1" applyFont="1" applyFill="1" applyBorder="1" applyAlignment="1">
      <alignment horizontal="center" vertical="center" wrapText="1"/>
    </xf>
    <xf numFmtId="49" fontId="22" fillId="18" borderId="44" xfId="0" applyNumberFormat="1" applyFont="1" applyFill="1" applyBorder="1" applyAlignment="1" quotePrefix="1">
      <alignment horizontal="center" vertical="center" wrapText="1"/>
    </xf>
    <xf numFmtId="49" fontId="22" fillId="18" borderId="39" xfId="0" applyNumberFormat="1" applyFont="1" applyFill="1" applyBorder="1" applyAlignment="1" quotePrefix="1">
      <alignment horizontal="center" vertical="center" wrapText="1"/>
    </xf>
    <xf numFmtId="49" fontId="22" fillId="18" borderId="43" xfId="0" applyNumberFormat="1" applyFont="1" applyFill="1" applyBorder="1" applyAlignment="1" quotePrefix="1">
      <alignment horizontal="center" vertical="center" wrapText="1"/>
    </xf>
    <xf numFmtId="49" fontId="22" fillId="18" borderId="39" xfId="0" applyNumberFormat="1" applyFont="1" applyFill="1" applyBorder="1" applyAlignment="1">
      <alignment horizontal="center" vertical="center" wrapText="1"/>
    </xf>
    <xf numFmtId="49" fontId="22" fillId="18" borderId="51" xfId="0" applyNumberFormat="1" applyFont="1" applyFill="1" applyBorder="1" applyAlignment="1" quotePrefix="1">
      <alignment horizontal="center" vertical="center" wrapText="1"/>
    </xf>
    <xf numFmtId="49" fontId="22" fillId="18" borderId="49" xfId="0" applyNumberFormat="1" applyFont="1" applyFill="1" applyBorder="1" applyAlignment="1" quotePrefix="1">
      <alignment horizontal="center" vertical="center" wrapText="1"/>
    </xf>
    <xf numFmtId="49" fontId="22" fillId="18" borderId="50" xfId="0" applyNumberFormat="1" applyFont="1" applyFill="1" applyBorder="1" applyAlignment="1" quotePrefix="1">
      <alignment horizontal="center" vertical="center" wrapText="1"/>
    </xf>
    <xf numFmtId="49" fontId="22" fillId="18" borderId="32" xfId="0" applyNumberFormat="1" applyFont="1" applyFill="1" applyBorder="1" applyAlignment="1">
      <alignment horizontal="center" vertical="center" wrapText="1"/>
    </xf>
    <xf numFmtId="49" fontId="22" fillId="18" borderId="58" xfId="0" applyNumberFormat="1" applyFont="1" applyFill="1" applyBorder="1" applyAlignment="1">
      <alignment horizontal="center" vertical="center" wrapText="1"/>
    </xf>
    <xf numFmtId="49" fontId="22" fillId="18" borderId="27" xfId="0" applyNumberFormat="1" applyFont="1" applyFill="1" applyBorder="1" applyAlignment="1">
      <alignment horizontal="center" vertical="center" wrapText="1"/>
    </xf>
    <xf numFmtId="49" fontId="22" fillId="18" borderId="29" xfId="0" applyNumberFormat="1" applyFont="1" applyFill="1" applyBorder="1" applyAlignment="1">
      <alignment horizontal="center" vertical="center" wrapText="1"/>
    </xf>
    <xf numFmtId="49" fontId="22" fillId="6" borderId="37" xfId="0" applyNumberFormat="1" applyFont="1" applyFill="1" applyBorder="1" applyAlignment="1">
      <alignment horizontal="center" vertical="center" wrapText="1"/>
    </xf>
    <xf numFmtId="49" fontId="22" fillId="6" borderId="35" xfId="0" applyNumberFormat="1" applyFont="1" applyFill="1" applyBorder="1" applyAlignment="1">
      <alignment horizontal="center" vertical="center" wrapText="1"/>
    </xf>
    <xf numFmtId="49" fontId="22" fillId="6" borderId="36" xfId="0" applyNumberFormat="1" applyFont="1" applyFill="1" applyBorder="1" applyAlignment="1">
      <alignment horizontal="center" vertical="center" wrapText="1"/>
    </xf>
    <xf numFmtId="49" fontId="22" fillId="6" borderId="44" xfId="0" applyNumberFormat="1" applyFont="1" applyFill="1" applyBorder="1" applyAlignment="1">
      <alignment horizontal="center" vertical="center" wrapText="1"/>
    </xf>
    <xf numFmtId="49" fontId="22" fillId="6" borderId="39" xfId="0" applyNumberFormat="1" applyFont="1" applyFill="1" applyBorder="1" applyAlignment="1">
      <alignment horizontal="center" vertical="center" wrapText="1"/>
    </xf>
    <xf numFmtId="49" fontId="22" fillId="6" borderId="43" xfId="0" applyNumberFormat="1" applyFont="1" applyFill="1" applyBorder="1" applyAlignment="1">
      <alignment horizontal="center" vertical="center" wrapText="1"/>
    </xf>
    <xf numFmtId="49" fontId="22" fillId="6" borderId="39" xfId="0" applyNumberFormat="1" applyFont="1" applyFill="1" applyBorder="1" applyAlignment="1" quotePrefix="1">
      <alignment horizontal="center" vertical="center" wrapText="1"/>
    </xf>
    <xf numFmtId="49" fontId="22" fillId="6" borderId="43" xfId="0" applyNumberFormat="1" applyFont="1" applyFill="1" applyBorder="1" applyAlignment="1" quotePrefix="1">
      <alignment horizontal="center" vertical="center" wrapText="1"/>
    </xf>
    <xf numFmtId="49" fontId="22" fillId="6" borderId="44" xfId="0" applyNumberFormat="1" applyFont="1" applyFill="1" applyBorder="1" applyAlignment="1" quotePrefix="1">
      <alignment horizontal="center" vertical="center" wrapText="1"/>
    </xf>
    <xf numFmtId="49" fontId="22" fillId="6" borderId="51" xfId="0" applyNumberFormat="1" applyFont="1" applyFill="1" applyBorder="1" applyAlignment="1">
      <alignment horizontal="center" vertical="center" wrapText="1"/>
    </xf>
    <xf numFmtId="49" fontId="22" fillId="6" borderId="50" xfId="0" applyNumberFormat="1" applyFont="1" applyFill="1" applyBorder="1" applyAlignment="1">
      <alignment horizontal="center" vertical="center" wrapText="1"/>
    </xf>
    <xf numFmtId="49" fontId="22" fillId="6" borderId="32" xfId="0" applyNumberFormat="1" applyFont="1" applyFill="1" applyBorder="1" applyAlignment="1">
      <alignment horizontal="center" vertical="center" wrapText="1"/>
    </xf>
    <xf numFmtId="49" fontId="22" fillId="6" borderId="26" xfId="0" applyNumberFormat="1" applyFont="1" applyFill="1" applyBorder="1" applyAlignment="1">
      <alignment horizontal="center" vertical="center" wrapText="1"/>
    </xf>
    <xf numFmtId="49" fontId="22" fillId="6" borderId="27" xfId="0" applyNumberFormat="1" applyFont="1" applyFill="1" applyBorder="1" applyAlignment="1">
      <alignment horizontal="center" vertical="center" wrapText="1"/>
    </xf>
    <xf numFmtId="49" fontId="22" fillId="6" borderId="58" xfId="0" applyNumberFormat="1" applyFont="1" applyFill="1" applyBorder="1" applyAlignment="1">
      <alignment horizontal="center" vertical="center" wrapText="1"/>
    </xf>
    <xf numFmtId="49" fontId="22" fillId="6" borderId="29" xfId="0" applyNumberFormat="1" applyFont="1" applyFill="1" applyBorder="1" applyAlignment="1">
      <alignment horizontal="center" vertical="center" wrapText="1"/>
    </xf>
    <xf numFmtId="49" fontId="22" fillId="3" borderId="39" xfId="0" applyNumberFormat="1" applyFont="1" applyFill="1" applyBorder="1" applyAlignment="1" quotePrefix="1">
      <alignment horizontal="center" vertical="center" wrapText="1"/>
    </xf>
    <xf numFmtId="49" fontId="22" fillId="3" borderId="35" xfId="0" applyNumberFormat="1" applyFont="1" applyFill="1" applyBorder="1" applyAlignment="1" quotePrefix="1">
      <alignment horizontal="center" vertical="center" wrapText="1"/>
    </xf>
    <xf numFmtId="49" fontId="22" fillId="3" borderId="36" xfId="0" applyNumberFormat="1" applyFont="1" applyFill="1" applyBorder="1" applyAlignment="1" quotePrefix="1">
      <alignment horizontal="center" vertical="center" wrapText="1"/>
    </xf>
    <xf numFmtId="49" fontId="22" fillId="3" borderId="43" xfId="0" applyNumberFormat="1" applyFont="1" applyFill="1" applyBorder="1" applyAlignment="1" quotePrefix="1">
      <alignment horizontal="center" vertical="center" wrapText="1"/>
    </xf>
    <xf numFmtId="49" fontId="22" fillId="3" borderId="39" xfId="0" applyNumberFormat="1" applyFont="1" applyFill="1" applyBorder="1" applyAlignment="1">
      <alignment horizontal="center" vertical="center" wrapText="1"/>
    </xf>
    <xf numFmtId="49" fontId="22" fillId="3" borderId="49" xfId="0" applyNumberFormat="1" applyFont="1" applyFill="1" applyBorder="1" applyAlignment="1" quotePrefix="1">
      <alignment horizontal="center" vertical="center" wrapText="1"/>
    </xf>
    <xf numFmtId="49" fontId="22" fillId="3" borderId="50" xfId="0" applyNumberFormat="1" applyFont="1" applyFill="1" applyBorder="1" applyAlignment="1" quotePrefix="1">
      <alignment horizontal="center" vertical="center" wrapText="1"/>
    </xf>
    <xf numFmtId="49" fontId="22" fillId="3" borderId="32" xfId="0" applyNumberFormat="1" applyFont="1" applyFill="1" applyBorder="1" applyAlignment="1">
      <alignment horizontal="center" vertical="center" wrapText="1"/>
    </xf>
    <xf numFmtId="49" fontId="22" fillId="3" borderId="26" xfId="0" applyNumberFormat="1" applyFont="1" applyFill="1" applyBorder="1" applyAlignment="1">
      <alignment horizontal="center" vertical="center" wrapText="1"/>
    </xf>
    <xf numFmtId="49" fontId="22" fillId="3" borderId="27" xfId="0" applyNumberFormat="1" applyFont="1" applyFill="1" applyBorder="1" applyAlignment="1">
      <alignment horizontal="center" vertical="center" wrapText="1"/>
    </xf>
    <xf numFmtId="49" fontId="22" fillId="3" borderId="58" xfId="0" applyNumberFormat="1" applyFont="1" applyFill="1" applyBorder="1" applyAlignment="1">
      <alignment horizontal="center" vertical="center" wrapText="1"/>
    </xf>
    <xf numFmtId="49" fontId="22" fillId="3" borderId="44" xfId="0" applyNumberFormat="1" applyFont="1" applyFill="1" applyBorder="1" applyAlignment="1">
      <alignment horizontal="center" vertical="center" wrapText="1"/>
    </xf>
    <xf numFmtId="49" fontId="22" fillId="3" borderId="29" xfId="0" applyNumberFormat="1" applyFont="1" applyFill="1" applyBorder="1" applyAlignment="1">
      <alignment horizontal="center" vertical="center" wrapText="1"/>
    </xf>
    <xf numFmtId="49" fontId="13" fillId="12" borderId="14" xfId="0" applyNumberFormat="1" applyFont="1" applyFill="1" applyBorder="1" applyAlignment="1">
      <alignment horizontal="center" vertical="justify" wrapText="1"/>
    </xf>
    <xf numFmtId="49" fontId="12" fillId="12" borderId="15" xfId="0" applyNumberFormat="1" applyFont="1" applyFill="1" applyBorder="1" applyAlignment="1">
      <alignment horizontal="center" vertical="justify"/>
    </xf>
    <xf numFmtId="49" fontId="12" fillId="12" borderId="18" xfId="0" applyNumberFormat="1" applyFont="1" applyFill="1" applyBorder="1" applyAlignment="1">
      <alignment horizontal="center" vertical="justify"/>
    </xf>
    <xf numFmtId="49" fontId="15" fillId="12" borderId="21" xfId="0" applyNumberFormat="1" applyFont="1" applyFill="1" applyBorder="1" applyAlignment="1">
      <alignment horizontal="center" vertical="center"/>
    </xf>
    <xf numFmtId="49" fontId="15" fillId="12" borderId="22" xfId="0" applyNumberFormat="1" applyFont="1" applyFill="1" applyBorder="1" applyAlignment="1">
      <alignment horizontal="center" vertical="center"/>
    </xf>
    <xf numFmtId="49" fontId="15" fillId="12" borderId="33" xfId="0" applyNumberFormat="1" applyFont="1" applyFill="1" applyBorder="1" applyAlignment="1">
      <alignment horizontal="center" vertical="center"/>
    </xf>
    <xf numFmtId="49" fontId="22" fillId="12" borderId="34" xfId="0" applyNumberFormat="1" applyFont="1" applyFill="1" applyBorder="1" applyAlignment="1" quotePrefix="1">
      <alignment horizontal="center" vertical="center" wrapText="1"/>
    </xf>
    <xf numFmtId="49" fontId="22" fillId="12" borderId="35" xfId="0" applyNumberFormat="1" applyFont="1" applyFill="1" applyBorder="1" applyAlignment="1" quotePrefix="1">
      <alignment horizontal="center" vertical="center" wrapText="1"/>
    </xf>
    <xf numFmtId="49" fontId="22" fillId="12" borderId="35" xfId="0" applyNumberFormat="1" applyFont="1" applyFill="1" applyBorder="1" applyAlignment="1">
      <alignment horizontal="center" vertical="center" wrapText="1"/>
    </xf>
    <xf numFmtId="49" fontId="22" fillId="12" borderId="36" xfId="0" applyNumberFormat="1" applyFont="1" applyFill="1" applyBorder="1" applyAlignment="1" quotePrefix="1">
      <alignment horizontal="center" vertical="center" wrapText="1"/>
    </xf>
    <xf numFmtId="49" fontId="22" fillId="12" borderId="42" xfId="0" applyNumberFormat="1" applyFont="1" applyFill="1" applyBorder="1" applyAlignment="1">
      <alignment horizontal="center" vertical="center" wrapText="1"/>
    </xf>
    <xf numFmtId="49" fontId="22" fillId="12" borderId="39" xfId="0" applyNumberFormat="1" applyFont="1" applyFill="1" applyBorder="1" applyAlignment="1" quotePrefix="1">
      <alignment horizontal="center" vertical="center" wrapText="1"/>
    </xf>
    <xf numFmtId="49" fontId="22" fillId="12" borderId="39" xfId="0" applyNumberFormat="1" applyFont="1" applyFill="1" applyBorder="1" applyAlignment="1">
      <alignment horizontal="center" vertical="center" wrapText="1"/>
    </xf>
    <xf numFmtId="49" fontId="22" fillId="12" borderId="43" xfId="0" applyNumberFormat="1" applyFont="1" applyFill="1" applyBorder="1" applyAlignment="1" quotePrefix="1">
      <alignment horizontal="center" vertical="center" wrapText="1"/>
    </xf>
    <xf numFmtId="49" fontId="22" fillId="12" borderId="42" xfId="0" applyNumberFormat="1" applyFont="1" applyFill="1" applyBorder="1" applyAlignment="1" quotePrefix="1">
      <alignment horizontal="center" vertical="center" wrapText="1"/>
    </xf>
    <xf numFmtId="49" fontId="22" fillId="12" borderId="48" xfId="0" applyNumberFormat="1" applyFont="1" applyFill="1" applyBorder="1" applyAlignment="1" quotePrefix="1">
      <alignment horizontal="center" vertical="center" wrapText="1"/>
    </xf>
    <xf numFmtId="49" fontId="22" fillId="12" borderId="49" xfId="0" applyNumberFormat="1" applyFont="1" applyFill="1" applyBorder="1" applyAlignment="1" quotePrefix="1">
      <alignment horizontal="center" vertical="center" wrapText="1"/>
    </xf>
    <xf numFmtId="49" fontId="22" fillId="12" borderId="49" xfId="0" applyNumberFormat="1" applyFont="1" applyFill="1" applyBorder="1" applyAlignment="1">
      <alignment horizontal="center" vertical="center" wrapText="1"/>
    </xf>
    <xf numFmtId="49" fontId="22" fillId="12" borderId="50" xfId="0" applyNumberFormat="1" applyFont="1" applyFill="1" applyBorder="1" applyAlignment="1" quotePrefix="1">
      <alignment horizontal="center" vertical="center" wrapText="1"/>
    </xf>
    <xf numFmtId="49" fontId="22" fillId="12" borderId="32" xfId="0" applyNumberFormat="1" applyFont="1" applyFill="1" applyBorder="1" applyAlignment="1">
      <alignment horizontal="center" vertical="center" wrapText="1"/>
    </xf>
    <xf numFmtId="49" fontId="22" fillId="12" borderId="63" xfId="0" applyNumberFormat="1" applyFont="1" applyFill="1" applyBorder="1" applyAlignment="1">
      <alignment horizontal="center" vertical="center" wrapText="1"/>
    </xf>
    <xf numFmtId="49" fontId="22" fillId="12" borderId="27" xfId="0" applyNumberFormat="1" applyFont="1" applyFill="1" applyBorder="1" applyAlignment="1">
      <alignment horizontal="center" vertical="center" wrapText="1"/>
    </xf>
    <xf numFmtId="49" fontId="22" fillId="12" borderId="58" xfId="0" applyNumberFormat="1" applyFont="1" applyFill="1" applyBorder="1" applyAlignment="1">
      <alignment horizontal="center" vertical="center" wrapText="1"/>
    </xf>
    <xf numFmtId="49" fontId="22" fillId="12" borderId="29" xfId="0" applyNumberFormat="1" applyFont="1" applyFill="1" applyBorder="1" applyAlignment="1">
      <alignment horizontal="center" vertical="center" wrapText="1"/>
    </xf>
    <xf numFmtId="49" fontId="22" fillId="7" borderId="38" xfId="0" applyNumberFormat="1" applyFont="1" applyFill="1" applyBorder="1" applyAlignment="1" quotePrefix="1">
      <alignment horizontal="center" vertical="center" wrapText="1"/>
    </xf>
    <xf numFmtId="49" fontId="22" fillId="7" borderId="64" xfId="0" applyNumberFormat="1" applyFont="1" applyFill="1" applyBorder="1" applyAlignment="1">
      <alignment horizontal="center" vertical="center" wrapText="1"/>
    </xf>
    <xf numFmtId="49" fontId="22" fillId="7" borderId="45" xfId="0" applyNumberFormat="1" applyFont="1" applyFill="1" applyBorder="1" applyAlignment="1" quotePrefix="1">
      <alignment horizontal="center" vertical="center" wrapText="1"/>
    </xf>
    <xf numFmtId="49" fontId="22" fillId="7" borderId="29" xfId="0" applyNumberFormat="1" applyFont="1" applyFill="1" applyBorder="1" applyAlignment="1" quotePrefix="1">
      <alignment horizontal="center" vertical="center" wrapText="1"/>
    </xf>
    <xf numFmtId="49" fontId="22" fillId="7" borderId="52" xfId="0" applyNumberFormat="1" applyFont="1" applyFill="1" applyBorder="1" applyAlignment="1" quotePrefix="1">
      <alignment horizontal="center" vertical="center" wrapText="1"/>
    </xf>
    <xf numFmtId="49" fontId="22" fillId="7" borderId="31" xfId="0" applyNumberFormat="1" applyFont="1" applyFill="1" applyBorder="1" applyAlignment="1" quotePrefix="1">
      <alignment horizontal="center" vertical="center" wrapText="1"/>
    </xf>
    <xf numFmtId="49" fontId="22" fillId="7" borderId="32" xfId="0" applyNumberFormat="1" applyFont="1" applyFill="1" applyBorder="1" applyAlignment="1">
      <alignment horizontal="center" vertical="center" wrapText="1"/>
    </xf>
    <xf numFmtId="49" fontId="22" fillId="7" borderId="65" xfId="0" applyNumberFormat="1" applyFont="1" applyFill="1" applyBorder="1" applyAlignment="1">
      <alignment horizontal="center" vertical="center" wrapText="1"/>
    </xf>
    <xf numFmtId="49" fontId="22" fillId="7" borderId="26" xfId="0" applyNumberFormat="1" applyFont="1" applyFill="1" applyBorder="1" applyAlignment="1">
      <alignment horizontal="center" vertical="center" wrapText="1"/>
    </xf>
    <xf numFmtId="49" fontId="22" fillId="7" borderId="58" xfId="0" applyNumberFormat="1" applyFont="1" applyFill="1" applyBorder="1" applyAlignment="1">
      <alignment horizontal="center" vertical="center" wrapText="1"/>
    </xf>
    <xf numFmtId="49" fontId="22" fillId="7" borderId="44" xfId="0" applyNumberFormat="1" applyFont="1" applyFill="1" applyBorder="1" applyAlignment="1">
      <alignment horizontal="center" vertical="center" wrapText="1"/>
    </xf>
    <xf numFmtId="49" fontId="22" fillId="7" borderId="29" xfId="0" applyNumberFormat="1" applyFont="1" applyFill="1" applyBorder="1" applyAlignment="1">
      <alignment horizontal="center" vertical="center" wrapText="1"/>
    </xf>
    <xf numFmtId="49" fontId="22" fillId="4" borderId="37" xfId="0" applyNumberFormat="1" applyFont="1" applyFill="1" applyBorder="1" applyAlignment="1" quotePrefix="1">
      <alignment horizontal="center" vertical="center" wrapText="1"/>
    </xf>
    <xf numFmtId="49" fontId="22" fillId="4" borderId="35" xfId="0" applyNumberFormat="1" applyFont="1" applyFill="1" applyBorder="1" applyAlignment="1" quotePrefix="1">
      <alignment horizontal="center" vertical="center" wrapText="1"/>
    </xf>
    <xf numFmtId="49" fontId="22" fillId="4" borderId="36" xfId="0" applyNumberFormat="1" applyFont="1" applyFill="1" applyBorder="1" applyAlignment="1" quotePrefix="1">
      <alignment horizontal="center" vertical="center" wrapText="1"/>
    </xf>
    <xf numFmtId="49" fontId="22" fillId="4" borderId="44" xfId="0" applyNumberFormat="1" applyFont="1" applyFill="1" applyBorder="1" applyAlignment="1" quotePrefix="1">
      <alignment horizontal="center" vertical="center" wrapText="1"/>
    </xf>
    <xf numFmtId="49" fontId="22" fillId="4" borderId="39" xfId="0" applyNumberFormat="1" applyFont="1" applyFill="1" applyBorder="1" applyAlignment="1" quotePrefix="1">
      <alignment horizontal="center" vertical="center" wrapText="1"/>
    </xf>
    <xf numFmtId="49" fontId="22" fillId="4" borderId="43" xfId="0" applyNumberFormat="1" applyFont="1" applyFill="1" applyBorder="1" applyAlignment="1" quotePrefix="1">
      <alignment horizontal="center" vertical="center" wrapText="1"/>
    </xf>
    <xf numFmtId="49" fontId="22" fillId="4" borderId="44" xfId="0" applyNumberFormat="1" applyFont="1" applyFill="1" applyBorder="1" applyAlignment="1">
      <alignment horizontal="center" vertical="center" wrapText="1"/>
    </xf>
    <xf numFmtId="49" fontId="22" fillId="4" borderId="43" xfId="0" applyNumberFormat="1" applyFont="1" applyFill="1" applyBorder="1" applyAlignment="1">
      <alignment horizontal="center" vertical="center" wrapText="1"/>
    </xf>
    <xf numFmtId="49" fontId="22" fillId="4" borderId="39" xfId="0" applyNumberFormat="1" applyFont="1" applyFill="1" applyBorder="1" applyAlignment="1">
      <alignment horizontal="center" vertical="center" wrapText="1"/>
    </xf>
    <xf numFmtId="49" fontId="22" fillId="4" borderId="51" xfId="0" applyNumberFormat="1" applyFont="1" applyFill="1" applyBorder="1" applyAlignment="1" quotePrefix="1">
      <alignment horizontal="center" vertical="center" wrapText="1"/>
    </xf>
    <xf numFmtId="49" fontId="22" fillId="4" borderId="49" xfId="0" applyNumberFormat="1" applyFont="1" applyFill="1" applyBorder="1" applyAlignment="1" quotePrefix="1">
      <alignment horizontal="center" vertical="center" wrapText="1"/>
    </xf>
    <xf numFmtId="49" fontId="22" fillId="4" borderId="50" xfId="0" applyNumberFormat="1" applyFont="1" applyFill="1" applyBorder="1" applyAlignment="1" quotePrefix="1">
      <alignment horizontal="center" vertical="center" wrapText="1"/>
    </xf>
    <xf numFmtId="49" fontId="22" fillId="4" borderId="32" xfId="0" applyNumberFormat="1" applyFont="1" applyFill="1" applyBorder="1" applyAlignment="1">
      <alignment horizontal="center" vertical="center" wrapText="1"/>
    </xf>
    <xf numFmtId="49" fontId="22" fillId="4" borderId="66" xfId="0" applyNumberFormat="1" applyFont="1" applyFill="1" applyBorder="1" applyAlignment="1">
      <alignment horizontal="center" vertical="center" wrapText="1"/>
    </xf>
    <xf numFmtId="49" fontId="22" fillId="4" borderId="27" xfId="0" applyNumberFormat="1" applyFont="1" applyFill="1" applyBorder="1" applyAlignment="1">
      <alignment horizontal="center" vertical="center" wrapText="1"/>
    </xf>
    <xf numFmtId="49" fontId="22" fillId="4" borderId="58" xfId="0" applyNumberFormat="1" applyFont="1" applyFill="1" applyBorder="1" applyAlignment="1">
      <alignment horizontal="center" vertical="center" wrapText="1"/>
    </xf>
    <xf numFmtId="49" fontId="22" fillId="4" borderId="67" xfId="0" applyNumberFormat="1" applyFont="1" applyFill="1" applyBorder="1" applyAlignment="1">
      <alignment horizontal="center" vertical="center" wrapText="1"/>
    </xf>
    <xf numFmtId="49" fontId="22" fillId="4" borderId="29" xfId="0" applyNumberFormat="1" applyFont="1" applyFill="1" applyBorder="1" applyAlignment="1">
      <alignment horizontal="center" vertical="center" wrapText="1"/>
    </xf>
    <xf numFmtId="49" fontId="12" fillId="10" borderId="17" xfId="0" applyNumberFormat="1" applyFont="1" applyFill="1" applyBorder="1" applyAlignment="1">
      <alignment horizontal="center" vertical="justify"/>
    </xf>
    <xf numFmtId="49" fontId="12" fillId="10" borderId="16" xfId="0" applyNumberFormat="1" applyFont="1" applyFill="1" applyBorder="1" applyAlignment="1">
      <alignment horizontal="center" vertical="justify"/>
    </xf>
    <xf numFmtId="49" fontId="15" fillId="10" borderId="24" xfId="0" applyNumberFormat="1" applyFont="1" applyFill="1" applyBorder="1" applyAlignment="1">
      <alignment horizontal="center" vertical="center"/>
    </xf>
    <xf numFmtId="49" fontId="15" fillId="10" borderId="23" xfId="0" applyNumberFormat="1" applyFont="1" applyFill="1" applyBorder="1" applyAlignment="1">
      <alignment horizontal="center" vertical="center"/>
    </xf>
    <xf numFmtId="49" fontId="22" fillId="10" borderId="37" xfId="0" applyNumberFormat="1" applyFont="1" applyFill="1" applyBorder="1" applyAlignment="1" quotePrefix="1">
      <alignment horizontal="center" vertical="center" wrapText="1"/>
    </xf>
    <xf numFmtId="49" fontId="22" fillId="10" borderId="36" xfId="0" applyNumberFormat="1" applyFont="1" applyFill="1" applyBorder="1" applyAlignment="1" quotePrefix="1">
      <alignment horizontal="center" vertical="center" wrapText="1"/>
    </xf>
    <xf numFmtId="49" fontId="22" fillId="10" borderId="44" xfId="0" applyNumberFormat="1" applyFont="1" applyFill="1" applyBorder="1" applyAlignment="1" quotePrefix="1">
      <alignment horizontal="center" vertical="center" wrapText="1"/>
    </xf>
    <xf numFmtId="49" fontId="22" fillId="10" borderId="43" xfId="0" applyNumberFormat="1" applyFont="1" applyFill="1" applyBorder="1" applyAlignment="1" quotePrefix="1">
      <alignment horizontal="center" vertical="center" wrapText="1"/>
    </xf>
    <xf numFmtId="49" fontId="22" fillId="10" borderId="44" xfId="0" applyNumberFormat="1" applyFont="1" applyFill="1" applyBorder="1" applyAlignment="1">
      <alignment horizontal="center" vertical="center" wrapText="1"/>
    </xf>
    <xf numFmtId="49" fontId="22" fillId="10" borderId="43" xfId="0" applyNumberFormat="1" applyFont="1" applyFill="1" applyBorder="1" applyAlignment="1">
      <alignment horizontal="center" vertical="center" wrapText="1"/>
    </xf>
    <xf numFmtId="49" fontId="22" fillId="10" borderId="51" xfId="0" applyNumberFormat="1" applyFont="1" applyFill="1" applyBorder="1" applyAlignment="1" quotePrefix="1">
      <alignment horizontal="center" vertical="center" wrapText="1"/>
    </xf>
    <xf numFmtId="49" fontId="22" fillId="10" borderId="50" xfId="0" applyNumberFormat="1" applyFont="1" applyFill="1" applyBorder="1" applyAlignment="1" quotePrefix="1">
      <alignment horizontal="center" vertical="center" wrapText="1"/>
    </xf>
    <xf numFmtId="49" fontId="22" fillId="10" borderId="32" xfId="0" applyNumberFormat="1" applyFont="1" applyFill="1" applyBorder="1" applyAlignment="1">
      <alignment horizontal="center" vertical="center" wrapText="1"/>
    </xf>
    <xf numFmtId="49" fontId="22" fillId="10" borderId="26" xfId="0" applyNumberFormat="1" applyFont="1" applyFill="1" applyBorder="1" applyAlignment="1">
      <alignment horizontal="center" vertical="center" wrapText="1"/>
    </xf>
    <xf numFmtId="49" fontId="22" fillId="10" borderId="68" xfId="0" applyNumberFormat="1" applyFont="1" applyFill="1" applyBorder="1" applyAlignment="1">
      <alignment horizontal="center" vertical="center" wrapText="1"/>
    </xf>
    <xf numFmtId="49" fontId="22" fillId="5" borderId="37" xfId="0" applyNumberFormat="1" applyFont="1" applyFill="1" applyBorder="1" applyAlignment="1" quotePrefix="1">
      <alignment horizontal="center" vertical="center" wrapText="1"/>
    </xf>
    <xf numFmtId="49" fontId="22" fillId="5" borderId="36" xfId="0" applyNumberFormat="1" applyFont="1" applyFill="1" applyBorder="1" applyAlignment="1" quotePrefix="1">
      <alignment horizontal="center" vertical="center" wrapText="1"/>
    </xf>
    <xf numFmtId="49" fontId="22" fillId="5" borderId="43" xfId="0" applyNumberFormat="1" applyFont="1" applyFill="1" applyBorder="1" applyAlignment="1" quotePrefix="1">
      <alignment horizontal="center" vertical="center" wrapText="1"/>
    </xf>
    <xf numFmtId="49" fontId="22" fillId="5" borderId="51" xfId="0" applyNumberFormat="1" applyFont="1" applyFill="1" applyBorder="1" applyAlignment="1" quotePrefix="1">
      <alignment horizontal="center" vertical="center" wrapText="1"/>
    </xf>
    <xf numFmtId="49" fontId="22" fillId="5" borderId="50" xfId="0" applyNumberFormat="1" applyFont="1" applyFill="1" applyBorder="1" applyAlignment="1" quotePrefix="1">
      <alignment horizontal="center" vertical="center" wrapText="1"/>
    </xf>
    <xf numFmtId="49" fontId="10" fillId="16" borderId="64" xfId="0" applyNumberFormat="1" applyFont="1" applyFill="1" applyBorder="1" applyAlignment="1">
      <alignment horizontal="center" vertical="center"/>
    </xf>
    <xf numFmtId="49" fontId="10" fillId="19" borderId="29" xfId="0" applyNumberFormat="1" applyFont="1" applyFill="1" applyBorder="1" applyAlignment="1">
      <alignment horizontal="center" vertical="center"/>
    </xf>
    <xf numFmtId="49" fontId="10" fillId="20" borderId="29" xfId="0" applyNumberFormat="1" applyFont="1" applyFill="1" applyBorder="1" applyAlignment="1">
      <alignment horizontal="center" vertical="center"/>
    </xf>
    <xf numFmtId="49" fontId="10" fillId="21" borderId="29" xfId="0" applyNumberFormat="1" applyFont="1" applyFill="1" applyBorder="1" applyAlignment="1">
      <alignment horizontal="center" vertical="center"/>
    </xf>
    <xf numFmtId="49" fontId="23" fillId="0" borderId="69" xfId="0" applyNumberFormat="1" applyFont="1" applyFill="1" applyBorder="1" applyAlignment="1">
      <alignment horizontal="center" vertical="center"/>
    </xf>
    <xf numFmtId="49" fontId="18" fillId="2" borderId="31" xfId="0" applyNumberFormat="1" applyFont="1" applyFill="1" applyBorder="1" applyAlignment="1">
      <alignment horizontal="center" vertical="center" wrapText="1"/>
    </xf>
    <xf numFmtId="49" fontId="22" fillId="10" borderId="51" xfId="0" applyNumberFormat="1" applyFont="1" applyFill="1" applyBorder="1" applyAlignment="1">
      <alignment horizontal="center" vertical="center" wrapText="1"/>
    </xf>
    <xf numFmtId="49" fontId="22" fillId="10" borderId="50" xfId="0" applyNumberFormat="1" applyFont="1" applyFill="1" applyBorder="1" applyAlignment="1">
      <alignment horizontal="center" vertical="center" wrapText="1"/>
    </xf>
    <xf numFmtId="49" fontId="22" fillId="4" borderId="70" xfId="0" applyNumberFormat="1" applyFont="1" applyFill="1" applyBorder="1" applyAlignment="1">
      <alignment horizontal="center" vertical="center" wrapText="1"/>
    </xf>
    <xf numFmtId="49" fontId="22" fillId="4" borderId="49" xfId="0" applyNumberFormat="1" applyFont="1" applyFill="1" applyBorder="1" applyAlignment="1">
      <alignment horizontal="center" vertical="center" wrapText="1"/>
    </xf>
    <xf numFmtId="49" fontId="22" fillId="4" borderId="31" xfId="0" applyNumberFormat="1" applyFont="1" applyFill="1" applyBorder="1" applyAlignment="1">
      <alignment horizontal="center" vertical="center" wrapText="1"/>
    </xf>
    <xf numFmtId="49" fontId="22" fillId="5" borderId="51" xfId="0" applyNumberFormat="1" applyFont="1" applyFill="1" applyBorder="1" applyAlignment="1">
      <alignment horizontal="center" vertical="center" wrapText="1"/>
    </xf>
    <xf numFmtId="49" fontId="22" fillId="5" borderId="31" xfId="0" applyNumberFormat="1" applyFont="1" applyFill="1" applyBorder="1" applyAlignment="1">
      <alignment horizontal="center" vertical="center" wrapText="1"/>
    </xf>
    <xf numFmtId="49" fontId="22" fillId="6" borderId="31" xfId="0" applyNumberFormat="1" applyFont="1" applyFill="1" applyBorder="1" applyAlignment="1">
      <alignment horizontal="center" vertical="center" wrapText="1"/>
    </xf>
    <xf numFmtId="49" fontId="22" fillId="7" borderId="51" xfId="0" applyNumberFormat="1" applyFont="1" applyFill="1" applyBorder="1" applyAlignment="1">
      <alignment horizontal="center" vertical="center" wrapText="1"/>
    </xf>
    <xf numFmtId="49" fontId="22" fillId="7" borderId="31" xfId="0" applyNumberFormat="1" applyFont="1" applyFill="1" applyBorder="1" applyAlignment="1">
      <alignment horizontal="center" vertical="center" wrapText="1"/>
    </xf>
    <xf numFmtId="49" fontId="22" fillId="12" borderId="48" xfId="0" applyNumberFormat="1" applyFont="1" applyFill="1" applyBorder="1" applyAlignment="1">
      <alignment horizontal="center" vertical="center" wrapText="1"/>
    </xf>
    <xf numFmtId="49" fontId="22" fillId="12" borderId="31" xfId="0" applyNumberFormat="1" applyFont="1" applyFill="1" applyBorder="1" applyAlignment="1">
      <alignment horizontal="center" vertical="center" wrapText="1"/>
    </xf>
    <xf numFmtId="49" fontId="22" fillId="2" borderId="71" xfId="0" applyNumberFormat="1" applyFont="1" applyFill="1" applyBorder="1" applyAlignment="1">
      <alignment horizontal="center" vertical="center" wrapText="1"/>
    </xf>
    <xf numFmtId="49" fontId="22" fillId="3" borderId="51" xfId="0" applyNumberFormat="1" applyFont="1" applyFill="1" applyBorder="1" applyAlignment="1">
      <alignment horizontal="center" vertical="center" wrapText="1"/>
    </xf>
    <xf numFmtId="49" fontId="22" fillId="3" borderId="49" xfId="0" applyNumberFormat="1" applyFont="1" applyFill="1" applyBorder="1" applyAlignment="1">
      <alignment horizontal="center" vertical="center" wrapText="1"/>
    </xf>
    <xf numFmtId="49" fontId="22" fillId="3" borderId="31" xfId="0" applyNumberFormat="1" applyFont="1" applyFill="1" applyBorder="1" applyAlignment="1">
      <alignment horizontal="center" vertical="center" wrapText="1"/>
    </xf>
    <xf numFmtId="49" fontId="22" fillId="6" borderId="49" xfId="0" applyNumberFormat="1" applyFont="1" applyFill="1" applyBorder="1" applyAlignment="1">
      <alignment horizontal="center" vertical="center" wrapText="1"/>
    </xf>
    <xf numFmtId="49" fontId="22" fillId="18" borderId="31" xfId="0" applyNumberFormat="1" applyFont="1" applyFill="1" applyBorder="1" applyAlignment="1">
      <alignment horizontal="center" vertical="center" wrapText="1"/>
    </xf>
    <xf numFmtId="49" fontId="22" fillId="18" borderId="49" xfId="0" applyNumberFormat="1" applyFont="1" applyFill="1" applyBorder="1" applyAlignment="1">
      <alignment horizontal="center" vertical="center" wrapText="1"/>
    </xf>
    <xf numFmtId="49" fontId="22" fillId="2" borderId="31" xfId="0" applyNumberFormat="1" applyFont="1" applyFill="1" applyBorder="1" applyAlignment="1">
      <alignment horizontal="center" vertical="center" wrapText="1"/>
    </xf>
    <xf numFmtId="49" fontId="10" fillId="6" borderId="31" xfId="0" applyNumberFormat="1" applyFont="1" applyFill="1" applyBorder="1" applyAlignment="1">
      <alignment horizontal="center" vertical="center"/>
    </xf>
    <xf numFmtId="49" fontId="21" fillId="2" borderId="72" xfId="0" applyNumberFormat="1" applyFont="1" applyFill="1" applyBorder="1" applyAlignment="1">
      <alignment horizontal="center" vertical="center"/>
    </xf>
    <xf numFmtId="49" fontId="22" fillId="2" borderId="73" xfId="0" applyNumberFormat="1" applyFont="1" applyFill="1" applyBorder="1" applyAlignment="1">
      <alignment horizontal="center" vertical="center" wrapText="1"/>
    </xf>
    <xf numFmtId="49" fontId="18" fillId="2" borderId="74" xfId="0" applyNumberFormat="1" applyFont="1" applyFill="1" applyBorder="1" applyAlignment="1">
      <alignment horizontal="center" vertical="center" wrapText="1"/>
    </xf>
    <xf numFmtId="49" fontId="22" fillId="10" borderId="75" xfId="0" applyNumberFormat="1" applyFont="1" applyFill="1" applyBorder="1" applyAlignment="1">
      <alignment horizontal="center" vertical="center" wrapText="1"/>
    </xf>
    <xf numFmtId="49" fontId="22" fillId="10" borderId="76" xfId="0" applyNumberFormat="1" applyFont="1" applyFill="1" applyBorder="1" applyAlignment="1">
      <alignment horizontal="center" vertical="center" wrapText="1"/>
    </xf>
    <xf numFmtId="49" fontId="22" fillId="4" borderId="77" xfId="0" applyNumberFormat="1" applyFont="1" applyFill="1" applyBorder="1" applyAlignment="1">
      <alignment horizontal="center" vertical="center" wrapText="1"/>
    </xf>
    <xf numFmtId="49" fontId="22" fillId="4" borderId="73" xfId="0" applyNumberFormat="1" applyFont="1" applyFill="1" applyBorder="1" applyAlignment="1">
      <alignment horizontal="center" vertical="center" wrapText="1"/>
    </xf>
    <xf numFmtId="49" fontId="22" fillId="4" borderId="74" xfId="0" applyNumberFormat="1" applyFont="1" applyFill="1" applyBorder="1" applyAlignment="1">
      <alignment horizontal="center" vertical="center" wrapText="1"/>
    </xf>
    <xf numFmtId="49" fontId="22" fillId="5" borderId="75" xfId="0" applyNumberFormat="1" applyFont="1" applyFill="1" applyBorder="1" applyAlignment="1">
      <alignment horizontal="center" vertical="center" wrapText="1"/>
    </xf>
    <xf numFmtId="49" fontId="22" fillId="5" borderId="74" xfId="0" applyNumberFormat="1" applyFont="1" applyFill="1" applyBorder="1" applyAlignment="1">
      <alignment horizontal="center" vertical="center" wrapText="1"/>
    </xf>
    <xf numFmtId="49" fontId="22" fillId="6" borderId="75" xfId="0" applyNumberFormat="1" applyFont="1" applyFill="1" applyBorder="1" applyAlignment="1">
      <alignment horizontal="center" vertical="center" wrapText="1"/>
    </xf>
    <xf numFmtId="49" fontId="22" fillId="6" borderId="74" xfId="0" applyNumberFormat="1" applyFont="1" applyFill="1" applyBorder="1" applyAlignment="1">
      <alignment horizontal="center" vertical="center" wrapText="1"/>
    </xf>
    <xf numFmtId="49" fontId="22" fillId="7" borderId="75" xfId="0" applyNumberFormat="1" applyFont="1" applyFill="1" applyBorder="1" applyAlignment="1">
      <alignment horizontal="center" vertical="center" wrapText="1"/>
    </xf>
    <xf numFmtId="49" fontId="22" fillId="7" borderId="74" xfId="0" applyNumberFormat="1" applyFont="1" applyFill="1" applyBorder="1" applyAlignment="1">
      <alignment horizontal="center" vertical="center" wrapText="1"/>
    </xf>
    <xf numFmtId="49" fontId="22" fillId="12" borderId="72" xfId="0" applyNumberFormat="1" applyFont="1" applyFill="1" applyBorder="1" applyAlignment="1">
      <alignment horizontal="center" vertical="center" wrapText="1"/>
    </xf>
    <xf numFmtId="49" fontId="22" fillId="12" borderId="73" xfId="0" applyNumberFormat="1" applyFont="1" applyFill="1" applyBorder="1" applyAlignment="1">
      <alignment horizontal="center" vertical="center" wrapText="1"/>
    </xf>
    <xf numFmtId="49" fontId="22" fillId="12" borderId="74" xfId="0" applyNumberFormat="1" applyFont="1" applyFill="1" applyBorder="1" applyAlignment="1">
      <alignment horizontal="center" vertical="center" wrapText="1"/>
    </xf>
    <xf numFmtId="49" fontId="22" fillId="2" borderId="78" xfId="0" applyNumberFormat="1" applyFont="1" applyFill="1" applyBorder="1" applyAlignment="1">
      <alignment horizontal="center" vertical="center" wrapText="1"/>
    </xf>
    <xf numFmtId="49" fontId="22" fillId="3" borderId="75" xfId="0" applyNumberFormat="1" applyFont="1" applyFill="1" applyBorder="1" applyAlignment="1">
      <alignment horizontal="center" vertical="center" wrapText="1"/>
    </xf>
    <xf numFmtId="49" fontId="22" fillId="3" borderId="73" xfId="0" applyNumberFormat="1" applyFont="1" applyFill="1" applyBorder="1" applyAlignment="1">
      <alignment horizontal="center" vertical="center" wrapText="1"/>
    </xf>
    <xf numFmtId="49" fontId="22" fillId="3" borderId="74" xfId="0" applyNumberFormat="1" applyFont="1" applyFill="1" applyBorder="1" applyAlignment="1">
      <alignment horizontal="center" vertical="center" wrapText="1"/>
    </xf>
    <xf numFmtId="49" fontId="22" fillId="6" borderId="73" xfId="0" applyNumberFormat="1" applyFont="1" applyFill="1" applyBorder="1" applyAlignment="1">
      <alignment horizontal="center" vertical="center" wrapText="1"/>
    </xf>
    <xf numFmtId="49" fontId="22" fillId="18" borderId="74" xfId="0" applyNumberFormat="1" applyFont="1" applyFill="1" applyBorder="1" applyAlignment="1">
      <alignment horizontal="center" vertical="center" wrapText="1"/>
    </xf>
    <xf numFmtId="49" fontId="22" fillId="18" borderId="73" xfId="0" applyNumberFormat="1" applyFont="1" applyFill="1" applyBorder="1" applyAlignment="1">
      <alignment horizontal="center" vertical="center" wrapText="1"/>
    </xf>
    <xf numFmtId="49" fontId="22" fillId="2" borderId="75" xfId="0" applyNumberFormat="1" applyFont="1" applyFill="1" applyBorder="1" applyAlignment="1">
      <alignment horizontal="center" vertical="center" wrapText="1"/>
    </xf>
    <xf numFmtId="49" fontId="22" fillId="2" borderId="74" xfId="0" applyNumberFormat="1" applyFont="1" applyFill="1" applyBorder="1" applyAlignment="1">
      <alignment horizontal="center" vertical="center" wrapText="1"/>
    </xf>
    <xf numFmtId="49" fontId="22" fillId="5" borderId="73" xfId="0" applyNumberFormat="1" applyFont="1" applyFill="1" applyBorder="1" applyAlignment="1">
      <alignment horizontal="center" vertical="center" wrapText="1"/>
    </xf>
    <xf numFmtId="49" fontId="22" fillId="8" borderId="75" xfId="0" applyNumberFormat="1" applyFont="1" applyFill="1" applyBorder="1" applyAlignment="1">
      <alignment horizontal="center" vertical="center" wrapText="1"/>
    </xf>
    <xf numFmtId="49" fontId="22" fillId="8" borderId="73" xfId="0" applyNumberFormat="1" applyFont="1" applyFill="1" applyBorder="1" applyAlignment="1">
      <alignment horizontal="center" vertical="center" wrapText="1"/>
    </xf>
    <xf numFmtId="49" fontId="18" fillId="5" borderId="74" xfId="0" applyNumberFormat="1" applyFont="1" applyFill="1" applyBorder="1" applyAlignment="1">
      <alignment horizontal="center" vertical="center"/>
    </xf>
    <xf numFmtId="49" fontId="21" fillId="2" borderId="32" xfId="0" applyNumberFormat="1" applyFont="1" applyFill="1" applyBorder="1" applyAlignment="1">
      <alignment horizontal="center" vertical="center"/>
    </xf>
    <xf numFmtId="49" fontId="22" fillId="2" borderId="32" xfId="0" applyNumberFormat="1" applyFont="1" applyFill="1" applyBorder="1" applyAlignment="1">
      <alignment horizontal="center" vertical="center" wrapText="1"/>
    </xf>
    <xf numFmtId="49" fontId="18" fillId="2" borderId="32" xfId="0" applyNumberFormat="1" applyFont="1" applyFill="1" applyBorder="1" applyAlignment="1">
      <alignment horizontal="center" vertical="center" wrapText="1"/>
    </xf>
    <xf numFmtId="49" fontId="18" fillId="17" borderId="32" xfId="0" applyNumberFormat="1" applyFont="1" applyFill="1" applyBorder="1" applyAlignment="1">
      <alignment horizontal="center" vertical="center"/>
    </xf>
    <xf numFmtId="49" fontId="22" fillId="8" borderId="37" xfId="0" applyNumberFormat="1" applyFont="1" applyFill="1" applyBorder="1" applyAlignment="1">
      <alignment horizontal="center" vertical="center" wrapText="1"/>
    </xf>
    <xf numFmtId="49" fontId="25" fillId="2" borderId="32" xfId="0" applyNumberFormat="1" applyFont="1" applyFill="1" applyBorder="1" applyAlignment="1">
      <alignment horizontal="center" vertical="center"/>
    </xf>
    <xf numFmtId="49" fontId="25" fillId="2" borderId="32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3" xfId="0" applyNumberFormat="1" applyFont="1" applyBorder="1" applyAlignment="1">
      <alignment horizontal="center" vertical="center" wrapText="1"/>
    </xf>
    <xf numFmtId="49" fontId="12" fillId="12" borderId="15" xfId="0" applyNumberFormat="1" applyFont="1" applyFill="1" applyBorder="1" applyAlignment="1">
      <alignment horizontal="center" vertical="justify" wrapText="1"/>
    </xf>
    <xf numFmtId="49" fontId="12" fillId="12" borderId="22" xfId="0" applyNumberFormat="1" applyFont="1" applyFill="1" applyBorder="1" applyAlignment="1">
      <alignment horizontal="center" vertical="justify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4.jpeg" /><Relationship Id="rId7" Type="http://schemas.openxmlformats.org/officeDocument/2006/relationships/image" Target="../media/image1.png" /><Relationship Id="rId8" Type="http://schemas.openxmlformats.org/officeDocument/2006/relationships/image" Target="../media/image5.png" /><Relationship Id="rId9" Type="http://schemas.openxmlformats.org/officeDocument/2006/relationships/image" Target="../media/image15.png" /><Relationship Id="rId10" Type="http://schemas.openxmlformats.org/officeDocument/2006/relationships/image" Target="../media/image4.png" /><Relationship Id="rId11" Type="http://schemas.openxmlformats.org/officeDocument/2006/relationships/image" Target="../media/image17.png" /><Relationship Id="rId12" Type="http://schemas.openxmlformats.org/officeDocument/2006/relationships/image" Target="../media/image9.png" /><Relationship Id="rId13" Type="http://schemas.openxmlformats.org/officeDocument/2006/relationships/image" Target="../media/image2.png" /><Relationship Id="rId14" Type="http://schemas.openxmlformats.org/officeDocument/2006/relationships/image" Target="../media/image6.png" /><Relationship Id="rId15" Type="http://schemas.openxmlformats.org/officeDocument/2006/relationships/image" Target="../media/image10.png" /><Relationship Id="rId16" Type="http://schemas.openxmlformats.org/officeDocument/2006/relationships/image" Target="../media/image18.png" /><Relationship Id="rId17" Type="http://schemas.openxmlformats.org/officeDocument/2006/relationships/image" Target="../media/image13.png" /><Relationship Id="rId18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609600</xdr:colOff>
      <xdr:row>8</xdr:row>
      <xdr:rowOff>133350</xdr:rowOff>
    </xdr:from>
    <xdr:to>
      <xdr:col>27</xdr:col>
      <xdr:colOff>457200</xdr:colOff>
      <xdr:row>8</xdr:row>
      <xdr:rowOff>647700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1497925" y="2657475"/>
          <a:ext cx="561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390525</xdr:colOff>
      <xdr:row>8</xdr:row>
      <xdr:rowOff>152400</xdr:rowOff>
    </xdr:from>
    <xdr:to>
      <xdr:col>13</xdr:col>
      <xdr:colOff>447675</xdr:colOff>
      <xdr:row>8</xdr:row>
      <xdr:rowOff>647700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10763250" y="2676525"/>
          <a:ext cx="11049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8</xdr:row>
      <xdr:rowOff>142875</xdr:rowOff>
    </xdr:from>
    <xdr:to>
      <xdr:col>7</xdr:col>
      <xdr:colOff>762000</xdr:colOff>
      <xdr:row>8</xdr:row>
      <xdr:rowOff>685800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4552950" y="2667000"/>
          <a:ext cx="20764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95250</xdr:rowOff>
    </xdr:from>
    <xdr:to>
      <xdr:col>4</xdr:col>
      <xdr:colOff>495300</xdr:colOff>
      <xdr:row>8</xdr:row>
      <xdr:rowOff>619125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rcRect l="6105" t="7890" r="3884" b="29408"/>
        <a:stretch>
          <a:fillRect/>
        </a:stretch>
      </xdr:blipFill>
      <xdr:spPr>
        <a:xfrm>
          <a:off x="2981325" y="2619375"/>
          <a:ext cx="9715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419100</xdr:colOff>
      <xdr:row>8</xdr:row>
      <xdr:rowOff>600075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rcRect l="5410" t="18164" r="2319" b="38925"/>
        <a:stretch>
          <a:fillRect/>
        </a:stretch>
      </xdr:blipFill>
      <xdr:spPr>
        <a:xfrm>
          <a:off x="942975" y="2771775"/>
          <a:ext cx="8572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57150</xdr:rowOff>
    </xdr:from>
    <xdr:to>
      <xdr:col>2</xdr:col>
      <xdr:colOff>190500</xdr:colOff>
      <xdr:row>5</xdr:row>
      <xdr:rowOff>104775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rcRect b="8699"/>
        <a:stretch>
          <a:fillRect/>
        </a:stretch>
      </xdr:blipFill>
      <xdr:spPr>
        <a:xfrm>
          <a:off x="1133475" y="285750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8</xdr:row>
      <xdr:rowOff>152400</xdr:rowOff>
    </xdr:from>
    <xdr:to>
      <xdr:col>22</xdr:col>
      <xdr:colOff>409575</xdr:colOff>
      <xdr:row>8</xdr:row>
      <xdr:rowOff>638175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rcRect l="1976" t="20806" b="32598"/>
        <a:stretch>
          <a:fillRect/>
        </a:stretch>
      </xdr:blipFill>
      <xdr:spPr>
        <a:xfrm>
          <a:off x="17230725" y="2676525"/>
          <a:ext cx="1409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342900</xdr:colOff>
      <xdr:row>8</xdr:row>
      <xdr:rowOff>76200</xdr:rowOff>
    </xdr:from>
    <xdr:to>
      <xdr:col>11</xdr:col>
      <xdr:colOff>685800</xdr:colOff>
      <xdr:row>8</xdr:row>
      <xdr:rowOff>752475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rcRect t="19131" b="24349"/>
        <a:stretch>
          <a:fillRect/>
        </a:stretch>
      </xdr:blipFill>
      <xdr:spPr>
        <a:xfrm>
          <a:off x="8620125" y="2600325"/>
          <a:ext cx="13906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457200</xdr:colOff>
      <xdr:row>8</xdr:row>
      <xdr:rowOff>685800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rcRect l="2799" t="18551" r="5599" b="23770"/>
        <a:stretch>
          <a:fillRect/>
        </a:stretch>
      </xdr:blipFill>
      <xdr:spPr>
        <a:xfrm>
          <a:off x="4152900" y="2600325"/>
          <a:ext cx="4095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800100</xdr:colOff>
      <xdr:row>2</xdr:row>
      <xdr:rowOff>85725</xdr:rowOff>
    </xdr:from>
    <xdr:to>
      <xdr:col>30</xdr:col>
      <xdr:colOff>571500</xdr:colOff>
      <xdr:row>6</xdr:row>
      <xdr:rowOff>238125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rcRect l="13203" t="19734" b="24288"/>
        <a:stretch>
          <a:fillRect/>
        </a:stretch>
      </xdr:blipFill>
      <xdr:spPr>
        <a:xfrm>
          <a:off x="15144750" y="552450"/>
          <a:ext cx="10001250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228600</xdr:colOff>
      <xdr:row>8</xdr:row>
      <xdr:rowOff>95250</xdr:rowOff>
    </xdr:from>
    <xdr:to>
      <xdr:col>49</xdr:col>
      <xdr:colOff>1590675</xdr:colOff>
      <xdr:row>8</xdr:row>
      <xdr:rowOff>600075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rcRect l="5364" t="23957" r="5364" b="31944"/>
        <a:stretch>
          <a:fillRect/>
        </a:stretch>
      </xdr:blipFill>
      <xdr:spPr>
        <a:xfrm>
          <a:off x="37052250" y="2619375"/>
          <a:ext cx="13620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628650</xdr:colOff>
      <xdr:row>8</xdr:row>
      <xdr:rowOff>200025</xdr:rowOff>
    </xdr:from>
    <xdr:to>
      <xdr:col>38</xdr:col>
      <xdr:colOff>104775</xdr:colOff>
      <xdr:row>8</xdr:row>
      <xdr:rowOff>609600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rcRect l="2703" t="28717" r="2163" b="32057"/>
        <a:stretch>
          <a:fillRect/>
        </a:stretch>
      </xdr:blipFill>
      <xdr:spPr>
        <a:xfrm>
          <a:off x="29670375" y="2724150"/>
          <a:ext cx="1238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828675</xdr:colOff>
      <xdr:row>8</xdr:row>
      <xdr:rowOff>152400</xdr:rowOff>
    </xdr:from>
    <xdr:to>
      <xdr:col>16</xdr:col>
      <xdr:colOff>190500</xdr:colOff>
      <xdr:row>8</xdr:row>
      <xdr:rowOff>609600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3"/>
        <a:srcRect l="3570" t="26116" r="3123" b="27490"/>
        <a:stretch>
          <a:fillRect/>
        </a:stretch>
      </xdr:blipFill>
      <xdr:spPr>
        <a:xfrm>
          <a:off x="13163550" y="2676525"/>
          <a:ext cx="13716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180975</xdr:rowOff>
    </xdr:from>
    <xdr:to>
      <xdr:col>9</xdr:col>
      <xdr:colOff>381000</xdr:colOff>
      <xdr:row>8</xdr:row>
      <xdr:rowOff>609600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rcRect l="2388" t="28396" r="2388" b="30290"/>
        <a:stretch>
          <a:fillRect/>
        </a:stretch>
      </xdr:blipFill>
      <xdr:spPr>
        <a:xfrm>
          <a:off x="7067550" y="2705100"/>
          <a:ext cx="809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3</xdr:col>
      <xdr:colOff>114300</xdr:colOff>
      <xdr:row>7</xdr:row>
      <xdr:rowOff>38100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rcRect l="2418" t="10546" b="58723"/>
        <a:stretch>
          <a:fillRect/>
        </a:stretch>
      </xdr:blipFill>
      <xdr:spPr>
        <a:xfrm>
          <a:off x="704850" y="1562100"/>
          <a:ext cx="2219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9525</xdr:colOff>
      <xdr:row>8</xdr:row>
      <xdr:rowOff>57150</xdr:rowOff>
    </xdr:from>
    <xdr:to>
      <xdr:col>32</xdr:col>
      <xdr:colOff>9525</xdr:colOff>
      <xdr:row>8</xdr:row>
      <xdr:rowOff>685800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rcRect l="5024" t="10198" r="3091" b="31872"/>
        <a:stretch>
          <a:fillRect/>
        </a:stretch>
      </xdr:blipFill>
      <xdr:spPr>
        <a:xfrm>
          <a:off x="24584025" y="2581275"/>
          <a:ext cx="16002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876300</xdr:colOff>
      <xdr:row>8</xdr:row>
      <xdr:rowOff>47625</xdr:rowOff>
    </xdr:from>
    <xdr:to>
      <xdr:col>41</xdr:col>
      <xdr:colOff>876300</xdr:colOff>
      <xdr:row>8</xdr:row>
      <xdr:rowOff>723900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17"/>
        <a:srcRect l="3669" t="14256" r="3669" b="49679"/>
        <a:stretch>
          <a:fillRect/>
        </a:stretch>
      </xdr:blipFill>
      <xdr:spPr>
        <a:xfrm>
          <a:off x="33242250" y="2571750"/>
          <a:ext cx="10096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142875</xdr:colOff>
      <xdr:row>8</xdr:row>
      <xdr:rowOff>57150</xdr:rowOff>
    </xdr:from>
    <xdr:to>
      <xdr:col>35</xdr:col>
      <xdr:colOff>457200</xdr:colOff>
      <xdr:row>8</xdr:row>
      <xdr:rowOff>723900</xdr:rowOff>
    </xdr:to>
    <xdr:pic>
      <xdr:nvPicPr>
        <xdr:cNvPr id="18" name="Picture 57"/>
        <xdr:cNvPicPr preferRelativeResize="1">
          <a:picLocks noChangeAspect="1"/>
        </xdr:cNvPicPr>
      </xdr:nvPicPr>
      <xdr:blipFill>
        <a:blip r:embed="rId18"/>
        <a:srcRect l="2133" t="11128" r="3839" b="57377"/>
        <a:stretch>
          <a:fillRect/>
        </a:stretch>
      </xdr:blipFill>
      <xdr:spPr>
        <a:xfrm>
          <a:off x="27203400" y="2581275"/>
          <a:ext cx="16097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50</xdr:col>
      <xdr:colOff>200025</xdr:colOff>
      <xdr:row>60</xdr:row>
      <xdr:rowOff>66675</xdr:rowOff>
    </xdr:from>
    <xdr:to>
      <xdr:col>51</xdr:col>
      <xdr:colOff>38100</xdr:colOff>
      <xdr:row>60</xdr:row>
      <xdr:rowOff>238125</xdr:rowOff>
    </xdr:to>
    <xdr:sp>
      <xdr:nvSpPr>
        <xdr:cNvPr id="19" name="AutoShape 58"/>
        <xdr:cNvSpPr>
          <a:spLocks/>
        </xdr:cNvSpPr>
      </xdr:nvSpPr>
      <xdr:spPr>
        <a:xfrm>
          <a:off x="40071675" y="25746075"/>
          <a:ext cx="285750" cy="1714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50</xdr:col>
      <xdr:colOff>257175</xdr:colOff>
      <xdr:row>61</xdr:row>
      <xdr:rowOff>47625</xdr:rowOff>
    </xdr:from>
    <xdr:to>
      <xdr:col>50</xdr:col>
      <xdr:colOff>428625</xdr:colOff>
      <xdr:row>61</xdr:row>
      <xdr:rowOff>190500</xdr:rowOff>
    </xdr:to>
    <xdr:sp>
      <xdr:nvSpPr>
        <xdr:cNvPr id="20" name="AutoShape 69"/>
        <xdr:cNvSpPr>
          <a:spLocks/>
        </xdr:cNvSpPr>
      </xdr:nvSpPr>
      <xdr:spPr>
        <a:xfrm>
          <a:off x="40128825" y="26041350"/>
          <a:ext cx="171450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49</xdr:col>
      <xdr:colOff>952500</xdr:colOff>
      <xdr:row>54</xdr:row>
      <xdr:rowOff>142875</xdr:rowOff>
    </xdr:from>
    <xdr:to>
      <xdr:col>49</xdr:col>
      <xdr:colOff>1123950</xdr:colOff>
      <xdr:row>54</xdr:row>
      <xdr:rowOff>276225</xdr:rowOff>
    </xdr:to>
    <xdr:sp>
      <xdr:nvSpPr>
        <xdr:cNvPr id="21" name="AutoShape 80"/>
        <xdr:cNvSpPr>
          <a:spLocks/>
        </xdr:cNvSpPr>
      </xdr:nvSpPr>
      <xdr:spPr>
        <a:xfrm>
          <a:off x="37776150" y="23193375"/>
          <a:ext cx="171450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1</xdr:col>
      <xdr:colOff>114300</xdr:colOff>
      <xdr:row>10</xdr:row>
      <xdr:rowOff>219075</xdr:rowOff>
    </xdr:from>
    <xdr:to>
      <xdr:col>1</xdr:col>
      <xdr:colOff>400050</xdr:colOff>
      <xdr:row>10</xdr:row>
      <xdr:rowOff>390525</xdr:rowOff>
    </xdr:to>
    <xdr:sp>
      <xdr:nvSpPr>
        <xdr:cNvPr id="22" name="AutoShape 84"/>
        <xdr:cNvSpPr>
          <a:spLocks/>
        </xdr:cNvSpPr>
      </xdr:nvSpPr>
      <xdr:spPr>
        <a:xfrm>
          <a:off x="1495425" y="3819525"/>
          <a:ext cx="285750" cy="1714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D200"/>
  <sheetViews>
    <sheetView showGridLines="0" tabSelected="1" zoomScale="75" zoomScaleNormal="75" workbookViewId="0" topLeftCell="W37">
      <pane xSplit="14820" topLeftCell="AY23" activePane="topLeft" state="split"/>
      <selection pane="topLeft" activeCell="AC49" sqref="AC49"/>
      <selection pane="topRight" activeCell="AK5" sqref="AK5"/>
    </sheetView>
  </sheetViews>
  <sheetFormatPr defaultColWidth="9.140625" defaultRowHeight="12.75"/>
  <cols>
    <col min="1" max="1" width="20.7109375" style="2" customWidth="1"/>
    <col min="2" max="2" width="14.7109375" style="2" customWidth="1"/>
    <col min="3" max="3" width="6.7109375" style="2" customWidth="1"/>
    <col min="4" max="5" width="9.7109375" style="2" customWidth="1"/>
    <col min="6" max="6" width="13.7109375" style="2" customWidth="1"/>
    <col min="7" max="8" width="12.7109375" style="2" customWidth="1"/>
    <col min="9" max="10" width="11.7109375" style="2" customWidth="1"/>
    <col min="11" max="13" width="15.7109375" style="2" customWidth="1"/>
    <col min="14" max="14" width="13.7109375" style="2" customWidth="1"/>
    <col min="15" max="15" width="16.7109375" style="2" customWidth="1"/>
    <col min="16" max="16" width="13.421875" style="2" customWidth="1"/>
    <col min="17" max="17" width="12.140625" style="2" customWidth="1"/>
    <col min="18" max="18" width="13.28125" style="2" bestFit="1" customWidth="1"/>
    <col min="19" max="19" width="6.7109375" style="2" customWidth="1"/>
    <col min="20" max="24" width="8.7109375" style="2" customWidth="1"/>
    <col min="25" max="25" width="9.7109375" style="2" customWidth="1"/>
    <col min="26" max="26" width="12.7109375" style="2" customWidth="1"/>
    <col min="27" max="27" width="10.7109375" style="2" customWidth="1"/>
    <col min="28" max="28" width="15.7109375" style="2" customWidth="1"/>
    <col min="29" max="29" width="14.7109375" style="2" customWidth="1"/>
    <col min="30" max="30" width="14.140625" style="2" customWidth="1"/>
    <col min="31" max="31" width="10.7109375" style="2" customWidth="1"/>
    <col min="32" max="33" width="13.28125" style="2" bestFit="1" customWidth="1"/>
    <col min="34" max="34" width="8.7109375" style="2" customWidth="1"/>
    <col min="35" max="35" width="10.7109375" style="2" customWidth="1"/>
    <col min="36" max="36" width="10.28125" style="2" bestFit="1" customWidth="1"/>
    <col min="37" max="37" width="12.7109375" style="2" customWidth="1"/>
    <col min="38" max="38" width="13.7109375" style="3" bestFit="1" customWidth="1"/>
    <col min="39" max="39" width="12.7109375" style="2" customWidth="1"/>
    <col min="40" max="40" width="10.7109375" style="2" customWidth="1"/>
    <col min="41" max="41" width="15.140625" style="2" bestFit="1" customWidth="1"/>
    <col min="42" max="42" width="14.57421875" style="2" bestFit="1" customWidth="1"/>
    <col min="43" max="45" width="3.57421875" style="2" hidden="1" customWidth="1"/>
    <col min="46" max="46" width="10.7109375" style="2" customWidth="1"/>
    <col min="47" max="47" width="13.7109375" style="2" customWidth="1"/>
    <col min="48" max="48" width="1.28515625" style="2" hidden="1" customWidth="1"/>
    <col min="49" max="49" width="12.7109375" style="2" customWidth="1"/>
    <col min="50" max="50" width="45.7109375" style="4" customWidth="1"/>
    <col min="51" max="51" width="6.7109375" style="2" customWidth="1"/>
    <col min="52" max="16384" width="9.140625" style="2" customWidth="1"/>
  </cols>
  <sheetData>
    <row r="2" ht="18.75" thickBot="1"/>
    <row r="3" spans="14:31" ht="25.5" customHeight="1" thickTop="1">
      <c r="N3" s="13"/>
      <c r="O3" s="14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4:31" ht="25.5" customHeight="1">
      <c r="N4" s="13"/>
      <c r="O4" s="1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</row>
    <row r="5" spans="14:31" ht="25.5" customHeight="1">
      <c r="N5" s="13"/>
      <c r="O5" s="14"/>
      <c r="P5" s="369">
        <v>1384</v>
      </c>
      <c r="Q5" s="370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4"/>
    </row>
    <row r="6" spans="14:50" ht="25.5" customHeight="1">
      <c r="N6" s="13"/>
      <c r="O6" s="14"/>
      <c r="P6" s="370"/>
      <c r="Q6" s="370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4"/>
      <c r="AX6" s="21"/>
    </row>
    <row r="7" spans="14:31" ht="25.5" customHeight="1" thickBot="1">
      <c r="N7" s="13"/>
      <c r="O7" s="1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</row>
    <row r="8" spans="1:7" ht="34.5" customHeight="1" thickBot="1" thickTop="1">
      <c r="A8" s="1"/>
      <c r="B8" s="1"/>
      <c r="G8" s="1"/>
    </row>
    <row r="9" spans="1:51" s="6" customFormat="1" ht="60" customHeight="1" thickBot="1" thickTop="1">
      <c r="A9" s="22"/>
      <c r="B9" s="23"/>
      <c r="C9" s="24"/>
      <c r="D9" s="25"/>
      <c r="E9" s="24"/>
      <c r="F9" s="25"/>
      <c r="G9" s="23"/>
      <c r="H9" s="24"/>
      <c r="I9" s="25"/>
      <c r="J9" s="24"/>
      <c r="K9" s="25"/>
      <c r="L9" s="24"/>
      <c r="M9" s="25"/>
      <c r="N9" s="23"/>
      <c r="O9" s="22"/>
      <c r="P9" s="23"/>
      <c r="Q9" s="23"/>
      <c r="R9" s="24"/>
      <c r="S9" s="25"/>
      <c r="T9" s="23"/>
      <c r="U9" s="23"/>
      <c r="V9" s="23"/>
      <c r="W9" s="23"/>
      <c r="X9" s="23"/>
      <c r="Y9" s="24"/>
      <c r="Z9" s="25"/>
      <c r="AA9" s="23"/>
      <c r="AB9" s="23"/>
      <c r="AC9" s="24"/>
      <c r="AD9" s="25"/>
      <c r="AE9" s="23"/>
      <c r="AF9" s="23"/>
      <c r="AG9" s="24"/>
      <c r="AH9" s="25"/>
      <c r="AI9" s="23"/>
      <c r="AJ9" s="24"/>
      <c r="AK9" s="25"/>
      <c r="AL9" s="23"/>
      <c r="AM9" s="24"/>
      <c r="AN9" s="25"/>
      <c r="AO9" s="23"/>
      <c r="AP9" s="23"/>
      <c r="AQ9" s="23"/>
      <c r="AR9" s="23"/>
      <c r="AS9" s="23"/>
      <c r="AT9" s="23"/>
      <c r="AU9" s="24"/>
      <c r="AV9" s="26"/>
      <c r="AW9" s="25"/>
      <c r="AX9" s="23"/>
      <c r="AY9" s="5"/>
    </row>
    <row r="10" spans="1:51" s="8" customFormat="1" ht="24.75" customHeight="1">
      <c r="A10" s="27"/>
      <c r="B10" s="28" t="s">
        <v>66</v>
      </c>
      <c r="C10" s="29" t="s">
        <v>48</v>
      </c>
      <c r="D10" s="279" t="s">
        <v>65</v>
      </c>
      <c r="E10" s="280" t="s">
        <v>12</v>
      </c>
      <c r="F10" s="32" t="s">
        <v>64</v>
      </c>
      <c r="G10" s="33" t="s">
        <v>11</v>
      </c>
      <c r="H10" s="34" t="s">
        <v>63</v>
      </c>
      <c r="I10" s="35" t="s">
        <v>62</v>
      </c>
      <c r="J10" s="36" t="s">
        <v>10</v>
      </c>
      <c r="K10" s="37" t="s">
        <v>61</v>
      </c>
      <c r="L10" s="38" t="s">
        <v>60</v>
      </c>
      <c r="M10" s="39" t="s">
        <v>85</v>
      </c>
      <c r="N10" s="40" t="s">
        <v>59</v>
      </c>
      <c r="O10" s="225" t="s">
        <v>67</v>
      </c>
      <c r="P10" s="226" t="s">
        <v>58</v>
      </c>
      <c r="Q10" s="367" t="s">
        <v>84</v>
      </c>
      <c r="R10" s="227" t="s">
        <v>57</v>
      </c>
      <c r="S10" s="41" t="s">
        <v>48</v>
      </c>
      <c r="T10" s="30" t="s">
        <v>5</v>
      </c>
      <c r="U10" s="42" t="s">
        <v>9</v>
      </c>
      <c r="V10" s="42" t="s">
        <v>8</v>
      </c>
      <c r="W10" s="42" t="s">
        <v>7</v>
      </c>
      <c r="X10" s="42" t="s">
        <v>56</v>
      </c>
      <c r="Y10" s="31" t="s">
        <v>70</v>
      </c>
      <c r="Z10" s="43" t="s">
        <v>55</v>
      </c>
      <c r="AA10" s="44" t="s">
        <v>6</v>
      </c>
      <c r="AB10" s="44" t="s">
        <v>54</v>
      </c>
      <c r="AC10" s="45" t="s">
        <v>53</v>
      </c>
      <c r="AD10" s="176" t="s">
        <v>5</v>
      </c>
      <c r="AE10" s="177" t="s">
        <v>52</v>
      </c>
      <c r="AF10" s="177" t="s">
        <v>4</v>
      </c>
      <c r="AG10" s="178" t="s">
        <v>51</v>
      </c>
      <c r="AH10" s="46" t="s">
        <v>3</v>
      </c>
      <c r="AI10" s="47" t="s">
        <v>50</v>
      </c>
      <c r="AJ10" s="48" t="s">
        <v>69</v>
      </c>
      <c r="AK10" s="35" t="s">
        <v>49</v>
      </c>
      <c r="AL10" s="49" t="s">
        <v>2</v>
      </c>
      <c r="AM10" s="36" t="s">
        <v>1</v>
      </c>
      <c r="AN10" s="50" t="s">
        <v>76</v>
      </c>
      <c r="AO10" s="51" t="s">
        <v>75</v>
      </c>
      <c r="AP10" s="51" t="s">
        <v>74</v>
      </c>
      <c r="AQ10" s="51" t="s">
        <v>0</v>
      </c>
      <c r="AR10" s="51"/>
      <c r="AS10" s="51"/>
      <c r="AT10" s="51" t="s">
        <v>83</v>
      </c>
      <c r="AU10" s="52" t="s">
        <v>73</v>
      </c>
      <c r="AV10" s="53"/>
      <c r="AW10" s="54" t="s">
        <v>72</v>
      </c>
      <c r="AX10" s="55" t="s">
        <v>26</v>
      </c>
      <c r="AY10" s="19" t="s">
        <v>48</v>
      </c>
    </row>
    <row r="11" spans="1:51" s="9" customFormat="1" ht="48" customHeight="1" thickBot="1">
      <c r="A11" s="56"/>
      <c r="B11" s="57" t="s">
        <v>372</v>
      </c>
      <c r="C11" s="58"/>
      <c r="D11" s="281" t="s">
        <v>86</v>
      </c>
      <c r="E11" s="282" t="s">
        <v>86</v>
      </c>
      <c r="F11" s="60"/>
      <c r="G11" s="61"/>
      <c r="H11" s="62"/>
      <c r="I11" s="63" t="s">
        <v>80</v>
      </c>
      <c r="J11" s="64" t="s">
        <v>80</v>
      </c>
      <c r="K11" s="65"/>
      <c r="L11" s="66"/>
      <c r="M11" s="67" t="s">
        <v>79</v>
      </c>
      <c r="N11" s="100" t="s">
        <v>79</v>
      </c>
      <c r="O11" s="228" t="s">
        <v>79</v>
      </c>
      <c r="P11" s="229" t="s">
        <v>79</v>
      </c>
      <c r="Q11" s="368"/>
      <c r="R11" s="230" t="s">
        <v>79</v>
      </c>
      <c r="S11" s="68"/>
      <c r="T11" s="69"/>
      <c r="U11" s="70"/>
      <c r="V11" s="71"/>
      <c r="W11" s="71"/>
      <c r="X11" s="71"/>
      <c r="Y11" s="59"/>
      <c r="Z11" s="72" t="s">
        <v>79</v>
      </c>
      <c r="AA11" s="73" t="s">
        <v>80</v>
      </c>
      <c r="AB11" s="73" t="s">
        <v>80</v>
      </c>
      <c r="AC11" s="74" t="s">
        <v>80</v>
      </c>
      <c r="AD11" s="179" t="s">
        <v>79</v>
      </c>
      <c r="AE11" s="180" t="s">
        <v>79</v>
      </c>
      <c r="AF11" s="180" t="s">
        <v>79</v>
      </c>
      <c r="AG11" s="181" t="s">
        <v>79</v>
      </c>
      <c r="AH11" s="75"/>
      <c r="AI11" s="76"/>
      <c r="AJ11" s="77"/>
      <c r="AK11" s="63" t="s">
        <v>81</v>
      </c>
      <c r="AL11" s="78"/>
      <c r="AM11" s="64"/>
      <c r="AN11" s="79" t="s">
        <v>80</v>
      </c>
      <c r="AO11" s="80" t="s">
        <v>79</v>
      </c>
      <c r="AP11" s="80" t="s">
        <v>79</v>
      </c>
      <c r="AQ11" s="80"/>
      <c r="AR11" s="80"/>
      <c r="AS11" s="80"/>
      <c r="AT11" s="80" t="s">
        <v>82</v>
      </c>
      <c r="AU11" s="81" t="s">
        <v>78</v>
      </c>
      <c r="AV11" s="82"/>
      <c r="AW11" s="83" t="s">
        <v>77</v>
      </c>
      <c r="AX11" s="84"/>
      <c r="AY11" s="20"/>
    </row>
    <row r="12" spans="1:51" ht="34.5" customHeight="1">
      <c r="A12" s="102"/>
      <c r="B12" s="103">
        <v>-9000</v>
      </c>
      <c r="C12" s="104">
        <v>1</v>
      </c>
      <c r="D12" s="283">
        <v>639</v>
      </c>
      <c r="E12" s="284">
        <v>121</v>
      </c>
      <c r="F12" s="261"/>
      <c r="G12" s="262">
        <v>8.5</v>
      </c>
      <c r="H12" s="263">
        <v>11</v>
      </c>
      <c r="I12" s="294">
        <v>89.97</v>
      </c>
      <c r="J12" s="295">
        <v>86.6</v>
      </c>
      <c r="K12" s="196" t="s">
        <v>373</v>
      </c>
      <c r="L12" s="198" t="s">
        <v>374</v>
      </c>
      <c r="M12" s="249">
        <v>16807</v>
      </c>
      <c r="N12" s="250" t="s">
        <v>262</v>
      </c>
      <c r="O12" s="231">
        <v>1155</v>
      </c>
      <c r="P12" s="232">
        <v>10311</v>
      </c>
      <c r="Q12" s="233" t="s">
        <v>399</v>
      </c>
      <c r="R12" s="234">
        <v>10046</v>
      </c>
      <c r="S12" s="106">
        <v>1</v>
      </c>
      <c r="T12" s="212">
        <v>1.916</v>
      </c>
      <c r="U12" s="212">
        <v>0.785</v>
      </c>
      <c r="V12" s="213">
        <v>0.151</v>
      </c>
      <c r="W12" s="213">
        <v>0.648</v>
      </c>
      <c r="X12" s="213">
        <v>0.079</v>
      </c>
      <c r="Y12" s="214">
        <v>0.253</v>
      </c>
      <c r="Z12" s="196" t="s">
        <v>267</v>
      </c>
      <c r="AA12" s="197" t="s">
        <v>268</v>
      </c>
      <c r="AB12" s="198" t="s">
        <v>266</v>
      </c>
      <c r="AC12" s="198" t="s">
        <v>297</v>
      </c>
      <c r="AD12" s="182" t="s">
        <v>265</v>
      </c>
      <c r="AE12" s="183">
        <v>114</v>
      </c>
      <c r="AF12" s="183">
        <v>12077</v>
      </c>
      <c r="AG12" s="184" t="s">
        <v>264</v>
      </c>
      <c r="AH12" s="105">
        <v>0.23000000000000043</v>
      </c>
      <c r="AI12" s="364" t="s">
        <v>506</v>
      </c>
      <c r="AJ12" s="363" t="s">
        <v>505</v>
      </c>
      <c r="AK12" s="161">
        <v>93</v>
      </c>
      <c r="AL12" s="162" t="s">
        <v>102</v>
      </c>
      <c r="AM12" s="163" t="s">
        <v>101</v>
      </c>
      <c r="AN12" s="360" t="s">
        <v>497</v>
      </c>
      <c r="AO12" s="144">
        <v>173146</v>
      </c>
      <c r="AP12" s="144">
        <v>175356</v>
      </c>
      <c r="AQ12" s="145"/>
      <c r="AR12" s="145"/>
      <c r="AS12" s="145"/>
      <c r="AT12" s="145" t="s">
        <v>164</v>
      </c>
      <c r="AU12" s="146">
        <v>5400</v>
      </c>
      <c r="AV12" s="108"/>
      <c r="AW12" s="109">
        <v>2500</v>
      </c>
      <c r="AX12" s="299" t="s">
        <v>27</v>
      </c>
      <c r="AY12" s="110">
        <v>1</v>
      </c>
    </row>
    <row r="13" spans="1:56" ht="34.5" customHeight="1">
      <c r="A13" s="111"/>
      <c r="B13" s="112">
        <v>-6000</v>
      </c>
      <c r="C13" s="113">
        <v>2</v>
      </c>
      <c r="D13" s="285"/>
      <c r="E13" s="286"/>
      <c r="F13" s="264"/>
      <c r="G13" s="265"/>
      <c r="H13" s="266"/>
      <c r="I13" s="167">
        <v>91.29</v>
      </c>
      <c r="J13" s="296">
        <v>87.06</v>
      </c>
      <c r="K13" s="199" t="s">
        <v>461</v>
      </c>
      <c r="L13" s="201" t="s">
        <v>430</v>
      </c>
      <c r="M13" s="251">
        <v>3599</v>
      </c>
      <c r="N13" s="252">
        <v>14874</v>
      </c>
      <c r="O13" s="235" t="s">
        <v>429</v>
      </c>
      <c r="P13" s="236">
        <v>8334</v>
      </c>
      <c r="Q13" s="237" t="s">
        <v>400</v>
      </c>
      <c r="R13" s="238">
        <v>9985</v>
      </c>
      <c r="S13" s="116">
        <v>2</v>
      </c>
      <c r="T13" s="212">
        <v>1.558</v>
      </c>
      <c r="U13" s="212">
        <v>0.8</v>
      </c>
      <c r="V13" s="212">
        <v>0.158</v>
      </c>
      <c r="W13" s="212">
        <v>0.295</v>
      </c>
      <c r="X13" s="212">
        <v>0.058</v>
      </c>
      <c r="Y13" s="215">
        <v>0.247</v>
      </c>
      <c r="Z13" s="199" t="s">
        <v>270</v>
      </c>
      <c r="AA13" s="200" t="s">
        <v>269</v>
      </c>
      <c r="AB13" s="201" t="s">
        <v>299</v>
      </c>
      <c r="AC13" s="201" t="s">
        <v>298</v>
      </c>
      <c r="AD13" s="185">
        <v>31560</v>
      </c>
      <c r="AE13" s="186">
        <v>187</v>
      </c>
      <c r="AF13" s="186">
        <v>15535</v>
      </c>
      <c r="AG13" s="187">
        <v>15838</v>
      </c>
      <c r="AH13" s="114">
        <v>0.3299999999999983</v>
      </c>
      <c r="AI13" s="365" t="s">
        <v>507</v>
      </c>
      <c r="AJ13" s="366" t="s">
        <v>508</v>
      </c>
      <c r="AK13" s="164">
        <v>96</v>
      </c>
      <c r="AL13" s="165" t="s">
        <v>104</v>
      </c>
      <c r="AM13" s="166" t="s">
        <v>103</v>
      </c>
      <c r="AN13" s="151" t="s">
        <v>498</v>
      </c>
      <c r="AO13" s="148">
        <v>204679</v>
      </c>
      <c r="AP13" s="148">
        <v>207123</v>
      </c>
      <c r="AQ13" s="149"/>
      <c r="AR13" s="149"/>
      <c r="AS13" s="149"/>
      <c r="AT13" s="149" t="s">
        <v>168</v>
      </c>
      <c r="AU13" s="150">
        <v>7410</v>
      </c>
      <c r="AV13" s="117"/>
      <c r="AW13" s="118">
        <v>3000</v>
      </c>
      <c r="AX13" s="99" t="s">
        <v>28</v>
      </c>
      <c r="AY13" s="119">
        <v>2</v>
      </c>
      <c r="BD13" s="7"/>
    </row>
    <row r="14" spans="1:51" ht="34.5" customHeight="1">
      <c r="A14" s="111"/>
      <c r="B14" s="112"/>
      <c r="C14" s="113">
        <v>3</v>
      </c>
      <c r="D14" s="285">
        <v>333</v>
      </c>
      <c r="E14" s="286">
        <v>200</v>
      </c>
      <c r="F14" s="264">
        <v>0</v>
      </c>
      <c r="G14" s="265">
        <v>0</v>
      </c>
      <c r="H14" s="266">
        <v>7</v>
      </c>
      <c r="I14" s="167">
        <v>90.96</v>
      </c>
      <c r="J14" s="296">
        <v>87.69</v>
      </c>
      <c r="K14" s="199" t="s">
        <v>462</v>
      </c>
      <c r="L14" s="201" t="s">
        <v>431</v>
      </c>
      <c r="M14" s="251">
        <v>2441</v>
      </c>
      <c r="N14" s="252">
        <v>7800</v>
      </c>
      <c r="O14" s="239">
        <v>1190</v>
      </c>
      <c r="P14" s="236">
        <v>0</v>
      </c>
      <c r="Q14" s="237" t="s">
        <v>401</v>
      </c>
      <c r="R14" s="238">
        <v>6507</v>
      </c>
      <c r="S14" s="116">
        <v>3</v>
      </c>
      <c r="T14" s="212">
        <v>3.13</v>
      </c>
      <c r="U14" s="212">
        <v>2.6</v>
      </c>
      <c r="V14" s="212">
        <v>0.251</v>
      </c>
      <c r="W14" s="212">
        <v>0</v>
      </c>
      <c r="X14" s="212">
        <v>0.063</v>
      </c>
      <c r="Y14" s="215">
        <v>0.216</v>
      </c>
      <c r="Z14" s="199" t="s">
        <v>280</v>
      </c>
      <c r="AA14" s="200" t="s">
        <v>517</v>
      </c>
      <c r="AB14" s="201" t="s">
        <v>301</v>
      </c>
      <c r="AC14" s="201" t="s">
        <v>300</v>
      </c>
      <c r="AD14" s="185">
        <v>17284</v>
      </c>
      <c r="AE14" s="186">
        <v>146</v>
      </c>
      <c r="AF14" s="186">
        <v>0</v>
      </c>
      <c r="AG14" s="187">
        <v>17138</v>
      </c>
      <c r="AH14" s="114">
        <v>0.33999999999999986</v>
      </c>
      <c r="AI14" s="365" t="s">
        <v>510</v>
      </c>
      <c r="AJ14" s="366" t="s">
        <v>509</v>
      </c>
      <c r="AK14" s="167">
        <v>87</v>
      </c>
      <c r="AL14" s="165" t="s">
        <v>106</v>
      </c>
      <c r="AM14" s="166" t="s">
        <v>105</v>
      </c>
      <c r="AN14" s="151" t="s">
        <v>375</v>
      </c>
      <c r="AO14" s="148">
        <v>124505</v>
      </c>
      <c r="AP14" s="148">
        <v>126977</v>
      </c>
      <c r="AQ14" s="149"/>
      <c r="AR14" s="149"/>
      <c r="AS14" s="149"/>
      <c r="AT14" s="149" t="s">
        <v>166</v>
      </c>
      <c r="AU14" s="150">
        <v>3623</v>
      </c>
      <c r="AV14" s="117"/>
      <c r="AW14" s="118">
        <v>1500</v>
      </c>
      <c r="AX14" s="99" t="s">
        <v>13</v>
      </c>
      <c r="AY14" s="119">
        <f>AY13+1</f>
        <v>3</v>
      </c>
    </row>
    <row r="15" spans="1:51" ht="34.5" customHeight="1">
      <c r="A15" s="111"/>
      <c r="B15" s="112"/>
      <c r="C15" s="113">
        <v>4</v>
      </c>
      <c r="D15" s="285"/>
      <c r="E15" s="286"/>
      <c r="F15" s="264">
        <v>0.58</v>
      </c>
      <c r="G15" s="265"/>
      <c r="H15" s="266">
        <v>6.6</v>
      </c>
      <c r="I15" s="167">
        <v>89.62</v>
      </c>
      <c r="J15" s="296">
        <v>86.18</v>
      </c>
      <c r="K15" s="199" t="s">
        <v>463</v>
      </c>
      <c r="L15" s="201" t="s">
        <v>432</v>
      </c>
      <c r="M15" s="251">
        <v>4323</v>
      </c>
      <c r="N15" s="252">
        <v>17142</v>
      </c>
      <c r="O15" s="239">
        <v>4005</v>
      </c>
      <c r="P15" s="236">
        <v>0</v>
      </c>
      <c r="Q15" s="237" t="s">
        <v>402</v>
      </c>
      <c r="R15" s="238">
        <v>14021</v>
      </c>
      <c r="S15" s="116">
        <v>4</v>
      </c>
      <c r="T15" s="212">
        <v>2.9899999999999998</v>
      </c>
      <c r="U15" s="212">
        <v>2.53</v>
      </c>
      <c r="V15" s="212">
        <v>0.14</v>
      </c>
      <c r="W15" s="212">
        <v>0</v>
      </c>
      <c r="X15" s="212">
        <v>0.08</v>
      </c>
      <c r="Y15" s="215">
        <v>0.24</v>
      </c>
      <c r="Z15" s="199" t="s">
        <v>281</v>
      </c>
      <c r="AA15" s="200" t="s">
        <v>518</v>
      </c>
      <c r="AB15" s="201" t="s">
        <v>303</v>
      </c>
      <c r="AC15" s="201" t="s">
        <v>302</v>
      </c>
      <c r="AD15" s="185">
        <v>32821</v>
      </c>
      <c r="AE15" s="186">
        <v>-229</v>
      </c>
      <c r="AF15" s="186">
        <v>0</v>
      </c>
      <c r="AG15" s="187">
        <v>33050</v>
      </c>
      <c r="AH15" s="114">
        <v>0.5999999999999996</v>
      </c>
      <c r="AI15" s="365" t="s">
        <v>511</v>
      </c>
      <c r="AJ15" s="366" t="s">
        <v>512</v>
      </c>
      <c r="AK15" s="164">
        <v>78</v>
      </c>
      <c r="AL15" s="165" t="s">
        <v>108</v>
      </c>
      <c r="AM15" s="166" t="s">
        <v>107</v>
      </c>
      <c r="AN15" s="151" t="s">
        <v>376</v>
      </c>
      <c r="AO15" s="148">
        <v>276700</v>
      </c>
      <c r="AP15" s="148">
        <v>285201</v>
      </c>
      <c r="AQ15" s="149"/>
      <c r="AR15" s="149"/>
      <c r="AS15" s="149"/>
      <c r="AT15" s="149" t="s">
        <v>167</v>
      </c>
      <c r="AU15" s="150">
        <v>8820</v>
      </c>
      <c r="AV15" s="117"/>
      <c r="AW15" s="118">
        <v>4000</v>
      </c>
      <c r="AX15" s="99" t="s">
        <v>29</v>
      </c>
      <c r="AY15" s="119">
        <f aca="true" t="shared" si="0" ref="AY15:AY48">AY14+1</f>
        <v>4</v>
      </c>
    </row>
    <row r="16" spans="1:51" ht="34.5" customHeight="1">
      <c r="A16" s="111"/>
      <c r="B16" s="112" t="s">
        <v>256</v>
      </c>
      <c r="C16" s="113">
        <v>5</v>
      </c>
      <c r="D16" s="285"/>
      <c r="E16" s="286"/>
      <c r="F16" s="267"/>
      <c r="G16" s="265"/>
      <c r="H16" s="266">
        <v>4.8</v>
      </c>
      <c r="I16" s="167">
        <v>91.6</v>
      </c>
      <c r="J16" s="296">
        <v>87.2</v>
      </c>
      <c r="K16" s="199" t="s">
        <v>464</v>
      </c>
      <c r="L16" s="201" t="s">
        <v>433</v>
      </c>
      <c r="M16" s="251">
        <v>6874</v>
      </c>
      <c r="N16" s="252">
        <v>7874</v>
      </c>
      <c r="O16" s="239">
        <v>2476</v>
      </c>
      <c r="P16" s="236">
        <v>0</v>
      </c>
      <c r="Q16" s="237" t="s">
        <v>403</v>
      </c>
      <c r="R16" s="238">
        <v>6329</v>
      </c>
      <c r="S16" s="116">
        <v>5</v>
      </c>
      <c r="T16" s="212">
        <v>3.7720000000000002</v>
      </c>
      <c r="U16" s="212">
        <v>2.7</v>
      </c>
      <c r="V16" s="212">
        <v>0.654</v>
      </c>
      <c r="W16" s="212">
        <v>0</v>
      </c>
      <c r="X16" s="212">
        <v>0.16</v>
      </c>
      <c r="Y16" s="215">
        <v>0.258</v>
      </c>
      <c r="Z16" s="199" t="s">
        <v>271</v>
      </c>
      <c r="AA16" s="200" t="s">
        <v>519</v>
      </c>
      <c r="AB16" s="201" t="s">
        <v>305</v>
      </c>
      <c r="AC16" s="201" t="s">
        <v>304</v>
      </c>
      <c r="AD16" s="185">
        <v>16526</v>
      </c>
      <c r="AE16" s="186">
        <v>0</v>
      </c>
      <c r="AF16" s="186">
        <v>7573</v>
      </c>
      <c r="AG16" s="187">
        <v>8953</v>
      </c>
      <c r="AH16" s="114">
        <v>0.5100000000000016</v>
      </c>
      <c r="AI16" s="365" t="s">
        <v>514</v>
      </c>
      <c r="AJ16" s="366" t="s">
        <v>513</v>
      </c>
      <c r="AK16" s="164">
        <v>103</v>
      </c>
      <c r="AL16" s="165" t="s">
        <v>110</v>
      </c>
      <c r="AM16" s="166" t="s">
        <v>109</v>
      </c>
      <c r="AN16" s="151" t="s">
        <v>377</v>
      </c>
      <c r="AO16" s="148">
        <v>118167</v>
      </c>
      <c r="AP16" s="148">
        <v>121518</v>
      </c>
      <c r="AQ16" s="149"/>
      <c r="AR16" s="149"/>
      <c r="AS16" s="149"/>
      <c r="AT16" s="149" t="s">
        <v>163</v>
      </c>
      <c r="AU16" s="150">
        <v>3680</v>
      </c>
      <c r="AV16" s="117"/>
      <c r="AW16" s="118">
        <v>1000</v>
      </c>
      <c r="AX16" s="99" t="s">
        <v>14</v>
      </c>
      <c r="AY16" s="119">
        <f t="shared" si="0"/>
        <v>5</v>
      </c>
    </row>
    <row r="17" spans="1:51" ht="34.5" customHeight="1">
      <c r="A17" s="111"/>
      <c r="B17" s="112" t="s">
        <v>254</v>
      </c>
      <c r="C17" s="113">
        <v>6</v>
      </c>
      <c r="D17" s="285">
        <v>552</v>
      </c>
      <c r="E17" s="286">
        <v>264</v>
      </c>
      <c r="F17" s="264">
        <v>0.6</v>
      </c>
      <c r="G17" s="265">
        <v>0</v>
      </c>
      <c r="H17" s="266">
        <v>10.3</v>
      </c>
      <c r="I17" s="167">
        <v>91.71</v>
      </c>
      <c r="J17" s="296">
        <v>87.4</v>
      </c>
      <c r="K17" s="199" t="s">
        <v>465</v>
      </c>
      <c r="L17" s="201" t="s">
        <v>434</v>
      </c>
      <c r="M17" s="251">
        <v>12295</v>
      </c>
      <c r="N17" s="252">
        <v>9520</v>
      </c>
      <c r="O17" s="239">
        <v>0</v>
      </c>
      <c r="P17" s="236">
        <v>5600</v>
      </c>
      <c r="Q17" s="237" t="s">
        <v>404</v>
      </c>
      <c r="R17" s="238">
        <v>8330</v>
      </c>
      <c r="S17" s="116">
        <v>6</v>
      </c>
      <c r="T17" s="212">
        <v>1.847</v>
      </c>
      <c r="U17" s="212">
        <v>1.452</v>
      </c>
      <c r="V17" s="212">
        <v>0.033</v>
      </c>
      <c r="W17" s="212">
        <v>0.151</v>
      </c>
      <c r="X17" s="212">
        <v>0.043</v>
      </c>
      <c r="Y17" s="215">
        <v>0.168</v>
      </c>
      <c r="Z17" s="199" t="s">
        <v>272</v>
      </c>
      <c r="AA17" s="200" t="s">
        <v>520</v>
      </c>
      <c r="AB17" s="201" t="s">
        <v>307</v>
      </c>
      <c r="AC17" s="201" t="s">
        <v>306</v>
      </c>
      <c r="AD17" s="185">
        <v>23500</v>
      </c>
      <c r="AE17" s="186">
        <v>177</v>
      </c>
      <c r="AF17" s="186">
        <v>13899</v>
      </c>
      <c r="AG17" s="187">
        <v>9424</v>
      </c>
      <c r="AH17" s="114">
        <v>0.3000000000000007</v>
      </c>
      <c r="AI17" s="365" t="s">
        <v>515</v>
      </c>
      <c r="AJ17" s="366" t="s">
        <v>516</v>
      </c>
      <c r="AK17" s="164">
        <v>69</v>
      </c>
      <c r="AL17" s="165" t="s">
        <v>112</v>
      </c>
      <c r="AM17" s="166" t="s">
        <v>111</v>
      </c>
      <c r="AN17" s="151" t="s">
        <v>378</v>
      </c>
      <c r="AO17" s="148">
        <v>156112</v>
      </c>
      <c r="AP17" s="148">
        <v>160359</v>
      </c>
      <c r="AQ17" s="149"/>
      <c r="AR17" s="149"/>
      <c r="AS17" s="149"/>
      <c r="AT17" s="149" t="s">
        <v>162</v>
      </c>
      <c r="AU17" s="150">
        <v>5160</v>
      </c>
      <c r="AV17" s="117"/>
      <c r="AW17" s="118">
        <v>4000</v>
      </c>
      <c r="AX17" s="99" t="s">
        <v>95</v>
      </c>
      <c r="AY17" s="119">
        <f t="shared" si="0"/>
        <v>6</v>
      </c>
    </row>
    <row r="18" spans="1:51" ht="34.5" customHeight="1">
      <c r="A18" s="111"/>
      <c r="B18" s="112"/>
      <c r="C18" s="113">
        <v>7</v>
      </c>
      <c r="D18" s="285"/>
      <c r="E18" s="286"/>
      <c r="F18" s="264"/>
      <c r="G18" s="265"/>
      <c r="H18" s="266">
        <v>7.2</v>
      </c>
      <c r="I18" s="167">
        <v>90.62</v>
      </c>
      <c r="J18" s="296">
        <v>87.46</v>
      </c>
      <c r="K18" s="199" t="s">
        <v>466</v>
      </c>
      <c r="L18" s="201" t="s">
        <v>435</v>
      </c>
      <c r="M18" s="251">
        <v>0</v>
      </c>
      <c r="N18" s="252">
        <v>15800</v>
      </c>
      <c r="O18" s="239">
        <v>0</v>
      </c>
      <c r="P18" s="236">
        <v>9200</v>
      </c>
      <c r="Q18" s="237" t="s">
        <v>405</v>
      </c>
      <c r="R18" s="238">
        <v>11216</v>
      </c>
      <c r="S18" s="116">
        <v>7</v>
      </c>
      <c r="T18" s="212">
        <v>3.732</v>
      </c>
      <c r="U18" s="212">
        <v>1.532</v>
      </c>
      <c r="V18" s="212">
        <v>0.832</v>
      </c>
      <c r="W18" s="212">
        <v>0.932</v>
      </c>
      <c r="X18" s="212">
        <v>0.08</v>
      </c>
      <c r="Y18" s="215">
        <v>0.356</v>
      </c>
      <c r="Z18" s="199" t="s">
        <v>273</v>
      </c>
      <c r="AA18" s="200" t="s">
        <v>521</v>
      </c>
      <c r="AB18" s="201" t="s">
        <v>309</v>
      </c>
      <c r="AC18" s="201" t="s">
        <v>308</v>
      </c>
      <c r="AD18" s="185">
        <v>24820</v>
      </c>
      <c r="AE18" s="186">
        <v>188</v>
      </c>
      <c r="AF18" s="186">
        <v>23755</v>
      </c>
      <c r="AG18" s="187">
        <v>877</v>
      </c>
      <c r="AH18" s="114">
        <v>0.1999999999999993</v>
      </c>
      <c r="AI18" s="107">
        <v>17.94</v>
      </c>
      <c r="AJ18" s="115">
        <v>18.14</v>
      </c>
      <c r="AK18" s="164">
        <v>85</v>
      </c>
      <c r="AL18" s="165" t="s">
        <v>114</v>
      </c>
      <c r="AM18" s="166" t="s">
        <v>113</v>
      </c>
      <c r="AN18" s="151" t="s">
        <v>499</v>
      </c>
      <c r="AO18" s="148">
        <v>174683</v>
      </c>
      <c r="AP18" s="148">
        <v>177272</v>
      </c>
      <c r="AQ18" s="149"/>
      <c r="AR18" s="149"/>
      <c r="AS18" s="149"/>
      <c r="AT18" s="149" t="s">
        <v>169</v>
      </c>
      <c r="AU18" s="150">
        <v>4680</v>
      </c>
      <c r="AV18" s="117"/>
      <c r="AW18" s="118">
        <v>3000</v>
      </c>
      <c r="AX18" s="99" t="s">
        <v>30</v>
      </c>
      <c r="AY18" s="119">
        <v>7</v>
      </c>
    </row>
    <row r="19" spans="1:51" ht="34.5" customHeight="1">
      <c r="A19" s="111"/>
      <c r="B19" s="112"/>
      <c r="C19" s="113">
        <v>8</v>
      </c>
      <c r="D19" s="285">
        <v>1443</v>
      </c>
      <c r="E19" s="286">
        <v>244</v>
      </c>
      <c r="F19" s="267"/>
      <c r="G19" s="265"/>
      <c r="H19" s="266">
        <v>9.2</v>
      </c>
      <c r="I19" s="167">
        <v>90.96</v>
      </c>
      <c r="J19" s="296">
        <v>87.75</v>
      </c>
      <c r="K19" s="199" t="s">
        <v>467</v>
      </c>
      <c r="L19" s="201" t="s">
        <v>436</v>
      </c>
      <c r="M19" s="251">
        <v>1905</v>
      </c>
      <c r="N19" s="252">
        <v>20000</v>
      </c>
      <c r="O19" s="239">
        <v>4935</v>
      </c>
      <c r="P19" s="236">
        <v>11750</v>
      </c>
      <c r="Q19" s="237" t="s">
        <v>406</v>
      </c>
      <c r="R19" s="238">
        <v>11889</v>
      </c>
      <c r="S19" s="116">
        <v>8</v>
      </c>
      <c r="T19" s="212">
        <v>2.306</v>
      </c>
      <c r="U19" s="212">
        <v>0.847</v>
      </c>
      <c r="V19" s="212">
        <v>1.005</v>
      </c>
      <c r="W19" s="212">
        <v>0.145</v>
      </c>
      <c r="X19" s="212">
        <v>0.053</v>
      </c>
      <c r="Y19" s="215">
        <v>0.256</v>
      </c>
      <c r="Z19" s="199" t="s">
        <v>282</v>
      </c>
      <c r="AA19" s="200" t="s">
        <v>522</v>
      </c>
      <c r="AB19" s="201" t="s">
        <v>311</v>
      </c>
      <c r="AC19" s="201" t="s">
        <v>310</v>
      </c>
      <c r="AD19" s="185">
        <v>31661</v>
      </c>
      <c r="AE19" s="186">
        <v>329</v>
      </c>
      <c r="AF19" s="186">
        <v>20677</v>
      </c>
      <c r="AG19" s="187">
        <v>10655</v>
      </c>
      <c r="AH19" s="114">
        <v>0.13000000000000256</v>
      </c>
      <c r="AI19" s="107">
        <v>18.38</v>
      </c>
      <c r="AJ19" s="115">
        <v>18.51</v>
      </c>
      <c r="AK19" s="164">
        <v>86</v>
      </c>
      <c r="AL19" s="165" t="s">
        <v>108</v>
      </c>
      <c r="AM19" s="166" t="s">
        <v>101</v>
      </c>
      <c r="AN19" s="151" t="s">
        <v>379</v>
      </c>
      <c r="AO19" s="148">
        <v>196942</v>
      </c>
      <c r="AP19" s="148">
        <v>199831</v>
      </c>
      <c r="AQ19" s="149"/>
      <c r="AR19" s="149"/>
      <c r="AS19" s="149"/>
      <c r="AT19" s="149" t="s">
        <v>165</v>
      </c>
      <c r="AU19" s="150">
        <v>6540</v>
      </c>
      <c r="AV19" s="117"/>
      <c r="AW19" s="118">
        <v>2500</v>
      </c>
      <c r="AX19" s="99" t="s">
        <v>31</v>
      </c>
      <c r="AY19" s="119">
        <f t="shared" si="0"/>
        <v>8</v>
      </c>
    </row>
    <row r="20" spans="1:51" ht="34.5" customHeight="1">
      <c r="A20" s="111"/>
      <c r="B20" s="112"/>
      <c r="C20" s="113">
        <v>9</v>
      </c>
      <c r="D20" s="285">
        <v>233</v>
      </c>
      <c r="E20" s="286">
        <v>93</v>
      </c>
      <c r="F20" s="264">
        <v>0.7</v>
      </c>
      <c r="G20" s="265">
        <v>0</v>
      </c>
      <c r="H20" s="266">
        <v>6.8</v>
      </c>
      <c r="I20" s="167">
        <v>90.99</v>
      </c>
      <c r="J20" s="296">
        <v>87.24</v>
      </c>
      <c r="K20" s="199" t="s">
        <v>468</v>
      </c>
      <c r="L20" s="201" t="s">
        <v>437</v>
      </c>
      <c r="M20" s="251">
        <v>6198</v>
      </c>
      <c r="N20" s="252">
        <v>5307</v>
      </c>
      <c r="O20" s="239">
        <v>1342</v>
      </c>
      <c r="P20" s="236">
        <v>0</v>
      </c>
      <c r="Q20" s="237" t="s">
        <v>407</v>
      </c>
      <c r="R20" s="238">
        <v>4389</v>
      </c>
      <c r="S20" s="116">
        <v>9</v>
      </c>
      <c r="T20" s="212">
        <v>3.4299999999999997</v>
      </c>
      <c r="U20" s="212">
        <v>2.75</v>
      </c>
      <c r="V20" s="212">
        <v>0.247</v>
      </c>
      <c r="W20" s="212">
        <v>0</v>
      </c>
      <c r="X20" s="212">
        <v>0.083</v>
      </c>
      <c r="Y20" s="215">
        <v>0.35</v>
      </c>
      <c r="Z20" s="199" t="s">
        <v>283</v>
      </c>
      <c r="AA20" s="200" t="s">
        <v>523</v>
      </c>
      <c r="AB20" s="201" t="s">
        <v>313</v>
      </c>
      <c r="AC20" s="201" t="s">
        <v>312</v>
      </c>
      <c r="AD20" s="185">
        <v>10633</v>
      </c>
      <c r="AE20" s="186">
        <v>8</v>
      </c>
      <c r="AF20" s="186">
        <v>0</v>
      </c>
      <c r="AG20" s="187">
        <v>10625</v>
      </c>
      <c r="AH20" s="114">
        <v>0.2699999999999996</v>
      </c>
      <c r="AI20" s="107">
        <v>16.75</v>
      </c>
      <c r="AJ20" s="115">
        <v>17.02</v>
      </c>
      <c r="AK20" s="164">
        <v>111</v>
      </c>
      <c r="AL20" s="165" t="s">
        <v>116</v>
      </c>
      <c r="AM20" s="166" t="s">
        <v>115</v>
      </c>
      <c r="AN20" s="151" t="s">
        <v>380</v>
      </c>
      <c r="AO20" s="148">
        <v>79813</v>
      </c>
      <c r="AP20" s="148">
        <v>80518</v>
      </c>
      <c r="AQ20" s="149"/>
      <c r="AR20" s="149"/>
      <c r="AS20" s="149"/>
      <c r="AT20" s="149" t="s">
        <v>170</v>
      </c>
      <c r="AU20" s="150">
        <v>3244</v>
      </c>
      <c r="AV20" s="117"/>
      <c r="AW20" s="118">
        <v>500</v>
      </c>
      <c r="AX20" s="99" t="s">
        <v>71</v>
      </c>
      <c r="AY20" s="119">
        <f t="shared" si="0"/>
        <v>9</v>
      </c>
    </row>
    <row r="21" spans="1:51" ht="34.5" customHeight="1">
      <c r="A21" s="111"/>
      <c r="B21" s="112"/>
      <c r="C21" s="113">
        <v>10</v>
      </c>
      <c r="D21" s="285"/>
      <c r="E21" s="286"/>
      <c r="F21" s="264">
        <v>0.73</v>
      </c>
      <c r="G21" s="265"/>
      <c r="H21" s="266">
        <v>7.5</v>
      </c>
      <c r="I21" s="167">
        <v>89.7</v>
      </c>
      <c r="J21" s="296">
        <v>84.72</v>
      </c>
      <c r="K21" s="199" t="s">
        <v>469</v>
      </c>
      <c r="L21" s="201" t="s">
        <v>438</v>
      </c>
      <c r="M21" s="251">
        <v>880</v>
      </c>
      <c r="N21" s="252">
        <v>9000</v>
      </c>
      <c r="O21" s="239">
        <v>3091</v>
      </c>
      <c r="P21" s="236">
        <v>3086</v>
      </c>
      <c r="Q21" s="237" t="s">
        <v>408</v>
      </c>
      <c r="R21" s="238">
        <v>10841</v>
      </c>
      <c r="S21" s="116">
        <v>10</v>
      </c>
      <c r="T21" s="212">
        <v>6.18</v>
      </c>
      <c r="U21" s="212">
        <v>3.947</v>
      </c>
      <c r="V21" s="212">
        <v>1.003</v>
      </c>
      <c r="W21" s="212">
        <v>0.304</v>
      </c>
      <c r="X21" s="212">
        <v>0.41</v>
      </c>
      <c r="Y21" s="215">
        <v>0.516</v>
      </c>
      <c r="Z21" s="199" t="s">
        <v>284</v>
      </c>
      <c r="AA21" s="200" t="s">
        <v>524</v>
      </c>
      <c r="AB21" s="201" t="s">
        <v>315</v>
      </c>
      <c r="AC21" s="201" t="s">
        <v>314</v>
      </c>
      <c r="AD21" s="185">
        <v>13487</v>
      </c>
      <c r="AE21" s="186">
        <v>123</v>
      </c>
      <c r="AF21" s="186">
        <v>0</v>
      </c>
      <c r="AG21" s="187">
        <v>13364</v>
      </c>
      <c r="AH21" s="114">
        <v>0.9599999999999973</v>
      </c>
      <c r="AI21" s="107">
        <v>17.19</v>
      </c>
      <c r="AJ21" s="115">
        <v>18.15</v>
      </c>
      <c r="AK21" s="164">
        <v>98</v>
      </c>
      <c r="AL21" s="165" t="s">
        <v>118</v>
      </c>
      <c r="AM21" s="166" t="s">
        <v>117</v>
      </c>
      <c r="AN21" s="151" t="s">
        <v>381</v>
      </c>
      <c r="AO21" s="148">
        <v>122480</v>
      </c>
      <c r="AP21" s="148">
        <v>127537</v>
      </c>
      <c r="AQ21" s="149"/>
      <c r="AR21" s="149"/>
      <c r="AS21" s="149"/>
      <c r="AT21" s="149" t="s">
        <v>171</v>
      </c>
      <c r="AU21" s="150">
        <v>4140</v>
      </c>
      <c r="AV21" s="117"/>
      <c r="AW21" s="118">
        <v>1500</v>
      </c>
      <c r="AX21" s="99" t="s">
        <v>32</v>
      </c>
      <c r="AY21" s="119">
        <f t="shared" si="0"/>
        <v>10</v>
      </c>
    </row>
    <row r="22" spans="1:51" ht="34.5" customHeight="1">
      <c r="A22" s="111"/>
      <c r="B22" s="112"/>
      <c r="C22" s="113">
        <v>11</v>
      </c>
      <c r="D22" s="285">
        <v>344</v>
      </c>
      <c r="E22" s="286">
        <v>67</v>
      </c>
      <c r="F22" s="264">
        <v>0.55</v>
      </c>
      <c r="G22" s="265"/>
      <c r="H22" s="266">
        <v>5.6</v>
      </c>
      <c r="I22" s="167">
        <v>89.25</v>
      </c>
      <c r="J22" s="296">
        <v>85.12</v>
      </c>
      <c r="K22" s="199" t="s">
        <v>470</v>
      </c>
      <c r="L22" s="201" t="s">
        <v>439</v>
      </c>
      <c r="M22" s="251">
        <v>37755</v>
      </c>
      <c r="N22" s="252">
        <v>9090</v>
      </c>
      <c r="O22" s="239">
        <v>3884</v>
      </c>
      <c r="P22" s="236">
        <v>0</v>
      </c>
      <c r="Q22" s="237" t="s">
        <v>403</v>
      </c>
      <c r="R22" s="238">
        <v>4967</v>
      </c>
      <c r="S22" s="116">
        <v>11</v>
      </c>
      <c r="T22" s="212">
        <v>3.1870000000000003</v>
      </c>
      <c r="U22" s="212">
        <v>2.68</v>
      </c>
      <c r="V22" s="212">
        <v>0.217</v>
      </c>
      <c r="W22" s="212">
        <v>0</v>
      </c>
      <c r="X22" s="212">
        <v>0.08</v>
      </c>
      <c r="Y22" s="215">
        <v>0.21</v>
      </c>
      <c r="Z22" s="199" t="s">
        <v>285</v>
      </c>
      <c r="AA22" s="200" t="s">
        <v>525</v>
      </c>
      <c r="AB22" s="201" t="s">
        <v>317</v>
      </c>
      <c r="AC22" s="201" t="s">
        <v>316</v>
      </c>
      <c r="AD22" s="185">
        <v>11072</v>
      </c>
      <c r="AE22" s="186">
        <v>0</v>
      </c>
      <c r="AF22" s="186">
        <v>0</v>
      </c>
      <c r="AG22" s="187">
        <v>11072</v>
      </c>
      <c r="AH22" s="114">
        <v>0.6399999999999988</v>
      </c>
      <c r="AI22" s="107">
        <v>15.13</v>
      </c>
      <c r="AJ22" s="115">
        <v>15.77</v>
      </c>
      <c r="AK22" s="164">
        <v>89</v>
      </c>
      <c r="AL22" s="165" t="s">
        <v>119</v>
      </c>
      <c r="AM22" s="166" t="s">
        <v>111</v>
      </c>
      <c r="AN22" s="151" t="s">
        <v>384</v>
      </c>
      <c r="AO22" s="148">
        <v>92680</v>
      </c>
      <c r="AP22" s="148">
        <v>93601</v>
      </c>
      <c r="AQ22" s="149"/>
      <c r="AR22" s="149"/>
      <c r="AS22" s="149"/>
      <c r="AT22" s="149" t="s">
        <v>172</v>
      </c>
      <c r="AU22" s="150">
        <v>3092</v>
      </c>
      <c r="AV22" s="117"/>
      <c r="AW22" s="118">
        <v>1100</v>
      </c>
      <c r="AX22" s="300" t="s">
        <v>15</v>
      </c>
      <c r="AY22" s="119">
        <f t="shared" si="0"/>
        <v>11</v>
      </c>
    </row>
    <row r="23" spans="1:51" ht="34.5" customHeight="1">
      <c r="A23" s="111"/>
      <c r="B23" s="112" t="s">
        <v>255</v>
      </c>
      <c r="C23" s="113">
        <v>12</v>
      </c>
      <c r="D23" s="285">
        <v>231</v>
      </c>
      <c r="E23" s="286">
        <v>87</v>
      </c>
      <c r="F23" s="264">
        <v>0.25</v>
      </c>
      <c r="G23" s="265">
        <v>0</v>
      </c>
      <c r="H23" s="266">
        <v>7.8</v>
      </c>
      <c r="I23" s="167">
        <v>91.8</v>
      </c>
      <c r="J23" s="296">
        <v>87.3</v>
      </c>
      <c r="K23" s="199" t="s">
        <v>471</v>
      </c>
      <c r="L23" s="201" t="s">
        <v>440</v>
      </c>
      <c r="M23" s="251">
        <v>32718</v>
      </c>
      <c r="N23" s="252">
        <v>7000</v>
      </c>
      <c r="O23" s="239">
        <v>1050</v>
      </c>
      <c r="P23" s="236">
        <v>0</v>
      </c>
      <c r="Q23" s="237" t="s">
        <v>409</v>
      </c>
      <c r="R23" s="238">
        <v>7182</v>
      </c>
      <c r="S23" s="116">
        <v>12</v>
      </c>
      <c r="T23" s="212">
        <v>2.42</v>
      </c>
      <c r="U23" s="212">
        <v>2.01</v>
      </c>
      <c r="V23" s="212">
        <v>0.05</v>
      </c>
      <c r="W23" s="212">
        <v>0</v>
      </c>
      <c r="X23" s="212">
        <v>0.06</v>
      </c>
      <c r="Y23" s="215">
        <v>0.3</v>
      </c>
      <c r="Z23" s="199" t="s">
        <v>274</v>
      </c>
      <c r="AA23" s="200" t="s">
        <v>526</v>
      </c>
      <c r="AB23" s="201" t="s">
        <v>319</v>
      </c>
      <c r="AC23" s="201" t="s">
        <v>318</v>
      </c>
      <c r="AD23" s="185">
        <v>25549</v>
      </c>
      <c r="AE23" s="186">
        <v>65</v>
      </c>
      <c r="AF23" s="186"/>
      <c r="AG23" s="187">
        <v>25484</v>
      </c>
      <c r="AH23" s="114">
        <v>0.20000000000000284</v>
      </c>
      <c r="AI23" s="107">
        <v>16.74</v>
      </c>
      <c r="AJ23" s="115">
        <v>16.94</v>
      </c>
      <c r="AK23" s="164">
        <v>94</v>
      </c>
      <c r="AL23" s="165" t="s">
        <v>121</v>
      </c>
      <c r="AM23" s="166" t="s">
        <v>120</v>
      </c>
      <c r="AN23" s="151" t="s">
        <v>500</v>
      </c>
      <c r="AO23" s="148">
        <v>178382</v>
      </c>
      <c r="AP23" s="148">
        <v>180530</v>
      </c>
      <c r="AQ23" s="149"/>
      <c r="AR23" s="149"/>
      <c r="AS23" s="149"/>
      <c r="AT23" s="149" t="s">
        <v>173</v>
      </c>
      <c r="AU23" s="150">
        <v>5100</v>
      </c>
      <c r="AV23" s="117"/>
      <c r="AW23" s="118">
        <v>1500</v>
      </c>
      <c r="AX23" s="89" t="s">
        <v>33</v>
      </c>
      <c r="AY23" s="119">
        <f t="shared" si="0"/>
        <v>12</v>
      </c>
    </row>
    <row r="24" spans="1:51" ht="34.5" customHeight="1">
      <c r="A24" s="111"/>
      <c r="B24" s="112" t="s">
        <v>255</v>
      </c>
      <c r="C24" s="113">
        <v>13</v>
      </c>
      <c r="D24" s="285"/>
      <c r="E24" s="286"/>
      <c r="F24" s="264"/>
      <c r="G24" s="265">
        <v>6</v>
      </c>
      <c r="H24" s="266">
        <v>8.5</v>
      </c>
      <c r="I24" s="167">
        <v>90.33</v>
      </c>
      <c r="J24" s="296">
        <v>86.84</v>
      </c>
      <c r="K24" s="199" t="s">
        <v>472</v>
      </c>
      <c r="L24" s="203">
        <v>130.3</v>
      </c>
      <c r="M24" s="251">
        <v>17100</v>
      </c>
      <c r="N24" s="252">
        <v>10722</v>
      </c>
      <c r="O24" s="239">
        <v>2823</v>
      </c>
      <c r="P24" s="236"/>
      <c r="Q24" s="237" t="s">
        <v>410</v>
      </c>
      <c r="R24" s="238">
        <v>9837</v>
      </c>
      <c r="S24" s="116">
        <v>13</v>
      </c>
      <c r="T24" s="212">
        <v>3.562</v>
      </c>
      <c r="U24" s="212">
        <v>2.59</v>
      </c>
      <c r="V24" s="212">
        <v>0.536</v>
      </c>
      <c r="W24" s="212"/>
      <c r="X24" s="212">
        <v>0.056</v>
      </c>
      <c r="Y24" s="215">
        <v>0.38</v>
      </c>
      <c r="Z24" s="199" t="s">
        <v>275</v>
      </c>
      <c r="AA24" s="200" t="s">
        <v>527</v>
      </c>
      <c r="AB24" s="201" t="s">
        <v>321</v>
      </c>
      <c r="AC24" s="201" t="s">
        <v>320</v>
      </c>
      <c r="AD24" s="185">
        <v>28003</v>
      </c>
      <c r="AE24" s="186">
        <v>81</v>
      </c>
      <c r="AF24" s="186"/>
      <c r="AG24" s="187">
        <v>27922</v>
      </c>
      <c r="AH24" s="114">
        <v>0.46999999999999886</v>
      </c>
      <c r="AI24" s="107">
        <v>18.3</v>
      </c>
      <c r="AJ24" s="115">
        <v>18.77</v>
      </c>
      <c r="AK24" s="164">
        <v>132</v>
      </c>
      <c r="AL24" s="165" t="s">
        <v>123</v>
      </c>
      <c r="AM24" s="166" t="s">
        <v>122</v>
      </c>
      <c r="AN24" s="151" t="s">
        <v>382</v>
      </c>
      <c r="AO24" s="148">
        <v>190002</v>
      </c>
      <c r="AP24" s="148">
        <v>195450</v>
      </c>
      <c r="AQ24" s="149"/>
      <c r="AR24" s="149"/>
      <c r="AS24" s="149"/>
      <c r="AT24" s="149" t="s">
        <v>174</v>
      </c>
      <c r="AU24" s="150">
        <v>4842</v>
      </c>
      <c r="AV24" s="117"/>
      <c r="AW24" s="118">
        <v>1500</v>
      </c>
      <c r="AX24" s="89" t="s">
        <v>34</v>
      </c>
      <c r="AY24" s="119">
        <f t="shared" si="0"/>
        <v>13</v>
      </c>
    </row>
    <row r="25" spans="1:51" ht="34.5" customHeight="1">
      <c r="A25" s="111"/>
      <c r="B25" s="112" t="s">
        <v>98</v>
      </c>
      <c r="C25" s="113">
        <v>14</v>
      </c>
      <c r="D25" s="287"/>
      <c r="E25" s="288"/>
      <c r="F25" s="264"/>
      <c r="G25" s="265"/>
      <c r="H25" s="266">
        <v>8.2</v>
      </c>
      <c r="I25" s="167">
        <v>96.47</v>
      </c>
      <c r="J25" s="296">
        <v>86.44</v>
      </c>
      <c r="K25" s="199" t="s">
        <v>473</v>
      </c>
      <c r="L25" s="201" t="s">
        <v>441</v>
      </c>
      <c r="M25" s="251">
        <v>19843</v>
      </c>
      <c r="N25" s="252">
        <v>9400</v>
      </c>
      <c r="O25" s="239">
        <v>2000</v>
      </c>
      <c r="P25" s="236">
        <v>4200</v>
      </c>
      <c r="Q25" s="237" t="s">
        <v>411</v>
      </c>
      <c r="R25" s="238">
        <v>10467</v>
      </c>
      <c r="S25" s="116">
        <v>14</v>
      </c>
      <c r="T25" s="212">
        <v>2.6470000000000002</v>
      </c>
      <c r="U25" s="212">
        <v>1.547</v>
      </c>
      <c r="V25" s="212">
        <v>0.139</v>
      </c>
      <c r="W25" s="212">
        <v>0.439</v>
      </c>
      <c r="X25" s="212">
        <v>0.112</v>
      </c>
      <c r="Y25" s="215">
        <v>0.41</v>
      </c>
      <c r="Z25" s="199" t="s">
        <v>286</v>
      </c>
      <c r="AA25" s="200" t="s">
        <v>528</v>
      </c>
      <c r="AB25" s="201" t="s">
        <v>322</v>
      </c>
      <c r="AC25" s="201" t="s">
        <v>309</v>
      </c>
      <c r="AD25" s="185">
        <v>28362</v>
      </c>
      <c r="AE25" s="186">
        <v>-44</v>
      </c>
      <c r="AF25" s="186">
        <v>0</v>
      </c>
      <c r="AG25" s="187">
        <v>28406</v>
      </c>
      <c r="AH25" s="114">
        <v>0.3299999999999983</v>
      </c>
      <c r="AI25" s="107">
        <v>16.64</v>
      </c>
      <c r="AJ25" s="115">
        <v>16.97</v>
      </c>
      <c r="AK25" s="164">
        <v>140</v>
      </c>
      <c r="AL25" s="165" t="s">
        <v>118</v>
      </c>
      <c r="AM25" s="166" t="s">
        <v>122</v>
      </c>
      <c r="AN25" s="151" t="s">
        <v>383</v>
      </c>
      <c r="AO25" s="148">
        <v>202600</v>
      </c>
      <c r="AP25" s="148">
        <v>207806</v>
      </c>
      <c r="AQ25" s="149"/>
      <c r="AR25" s="149"/>
      <c r="AS25" s="149"/>
      <c r="AT25" s="149" t="s">
        <v>175</v>
      </c>
      <c r="AU25" s="150">
        <v>5728</v>
      </c>
      <c r="AV25" s="117"/>
      <c r="AW25" s="118">
        <v>1500</v>
      </c>
      <c r="AX25" s="89" t="s">
        <v>35</v>
      </c>
      <c r="AY25" s="119">
        <f t="shared" si="0"/>
        <v>14</v>
      </c>
    </row>
    <row r="26" spans="1:51" ht="34.5" customHeight="1">
      <c r="A26" s="111"/>
      <c r="B26" s="112" t="s">
        <v>257</v>
      </c>
      <c r="C26" s="113">
        <v>15</v>
      </c>
      <c r="D26" s="285"/>
      <c r="E26" s="286"/>
      <c r="F26" s="267"/>
      <c r="G26" s="265"/>
      <c r="H26" s="268"/>
      <c r="I26" s="167">
        <v>90.42</v>
      </c>
      <c r="J26" s="296">
        <v>87</v>
      </c>
      <c r="K26" s="199" t="s">
        <v>474</v>
      </c>
      <c r="L26" s="201" t="s">
        <v>442</v>
      </c>
      <c r="M26" s="251">
        <v>10781</v>
      </c>
      <c r="N26" s="252">
        <v>13650</v>
      </c>
      <c r="O26" s="239">
        <v>0</v>
      </c>
      <c r="P26" s="236">
        <v>6650</v>
      </c>
      <c r="Q26" s="237" t="s">
        <v>412</v>
      </c>
      <c r="R26" s="238">
        <v>10808</v>
      </c>
      <c r="S26" s="116">
        <v>15</v>
      </c>
      <c r="T26" s="212">
        <v>2.2649999999999997</v>
      </c>
      <c r="U26" s="212">
        <v>0.98</v>
      </c>
      <c r="V26" s="212">
        <v>0.145</v>
      </c>
      <c r="W26" s="212">
        <v>0.72</v>
      </c>
      <c r="X26" s="212">
        <v>0.05</v>
      </c>
      <c r="Y26" s="215">
        <v>0.37</v>
      </c>
      <c r="Z26" s="199" t="s">
        <v>276</v>
      </c>
      <c r="AA26" s="200" t="s">
        <v>529</v>
      </c>
      <c r="AB26" s="201" t="s">
        <v>323</v>
      </c>
      <c r="AC26" s="201" t="s">
        <v>530</v>
      </c>
      <c r="AD26" s="185">
        <v>29964</v>
      </c>
      <c r="AE26" s="186">
        <v>0</v>
      </c>
      <c r="AF26" s="186">
        <v>10195</v>
      </c>
      <c r="AG26" s="187">
        <v>19769</v>
      </c>
      <c r="AH26" s="114">
        <v>0.5399999999999991</v>
      </c>
      <c r="AI26" s="107">
        <v>16.41</v>
      </c>
      <c r="AJ26" s="115">
        <v>16.95</v>
      </c>
      <c r="AK26" s="164">
        <v>121</v>
      </c>
      <c r="AL26" s="165" t="s">
        <v>124</v>
      </c>
      <c r="AM26" s="166" t="s">
        <v>120</v>
      </c>
      <c r="AN26" s="151" t="s">
        <v>385</v>
      </c>
      <c r="AO26" s="148">
        <v>211910</v>
      </c>
      <c r="AP26" s="148">
        <v>212949</v>
      </c>
      <c r="AQ26" s="149"/>
      <c r="AR26" s="149"/>
      <c r="AS26" s="149"/>
      <c r="AT26" s="149" t="s">
        <v>176</v>
      </c>
      <c r="AU26" s="150">
        <v>6460</v>
      </c>
      <c r="AV26" s="117"/>
      <c r="AW26" s="118">
        <v>1800</v>
      </c>
      <c r="AX26" s="89" t="s">
        <v>36</v>
      </c>
      <c r="AY26" s="119">
        <f>AY25+1</f>
        <v>15</v>
      </c>
    </row>
    <row r="27" spans="1:51" ht="34.5" customHeight="1">
      <c r="A27" s="111"/>
      <c r="B27" s="112"/>
      <c r="C27" s="113">
        <v>16</v>
      </c>
      <c r="D27" s="285">
        <v>180</v>
      </c>
      <c r="E27" s="286">
        <v>95</v>
      </c>
      <c r="F27" s="264"/>
      <c r="G27" s="265"/>
      <c r="H27" s="266">
        <v>8</v>
      </c>
      <c r="I27" s="167">
        <v>90.5</v>
      </c>
      <c r="J27" s="296">
        <v>86.8</v>
      </c>
      <c r="K27" s="199" t="s">
        <v>475</v>
      </c>
      <c r="L27" s="201" t="s">
        <v>443</v>
      </c>
      <c r="M27" s="251">
        <v>29542</v>
      </c>
      <c r="N27" s="252">
        <v>1142</v>
      </c>
      <c r="O27" s="239">
        <v>41</v>
      </c>
      <c r="P27" s="236">
        <v>0</v>
      </c>
      <c r="Q27" s="237" t="s">
        <v>413</v>
      </c>
      <c r="R27" s="238">
        <v>4774</v>
      </c>
      <c r="S27" s="116">
        <v>16</v>
      </c>
      <c r="T27" s="212">
        <v>4.15</v>
      </c>
      <c r="U27" s="212">
        <v>2.6</v>
      </c>
      <c r="V27" s="212">
        <v>0.42</v>
      </c>
      <c r="W27" s="212">
        <v>0</v>
      </c>
      <c r="X27" s="212">
        <v>0.21</v>
      </c>
      <c r="Y27" s="215">
        <v>0.92</v>
      </c>
      <c r="Z27" s="199" t="s">
        <v>287</v>
      </c>
      <c r="AA27" s="200" t="s">
        <v>531</v>
      </c>
      <c r="AB27" s="201" t="s">
        <v>325</v>
      </c>
      <c r="AC27" s="201" t="s">
        <v>324</v>
      </c>
      <c r="AD27" s="185">
        <v>12733</v>
      </c>
      <c r="AE27" s="186">
        <v>391</v>
      </c>
      <c r="AF27" s="186">
        <v>0</v>
      </c>
      <c r="AG27" s="187">
        <v>12342</v>
      </c>
      <c r="AH27" s="114">
        <v>0.33999999999999986</v>
      </c>
      <c r="AI27" s="107">
        <v>18.02</v>
      </c>
      <c r="AJ27" s="115">
        <v>18.36</v>
      </c>
      <c r="AK27" s="164">
        <v>83</v>
      </c>
      <c r="AL27" s="165" t="s">
        <v>126</v>
      </c>
      <c r="AM27" s="166" t="s">
        <v>125</v>
      </c>
      <c r="AN27" s="151" t="s">
        <v>386</v>
      </c>
      <c r="AO27" s="148">
        <v>91800</v>
      </c>
      <c r="AP27" s="148">
        <v>92916</v>
      </c>
      <c r="AQ27" s="149"/>
      <c r="AR27" s="149"/>
      <c r="AS27" s="149"/>
      <c r="AT27" s="149" t="s">
        <v>180</v>
      </c>
      <c r="AU27" s="150">
        <v>2050</v>
      </c>
      <c r="AV27" s="117"/>
      <c r="AW27" s="118">
        <v>3000</v>
      </c>
      <c r="AX27" s="89" t="s">
        <v>99</v>
      </c>
      <c r="AY27" s="119">
        <v>16</v>
      </c>
    </row>
    <row r="28" spans="1:51" ht="34.5" customHeight="1">
      <c r="A28" s="111"/>
      <c r="B28" s="112"/>
      <c r="C28" s="113">
        <v>17</v>
      </c>
      <c r="D28" s="285"/>
      <c r="E28" s="286"/>
      <c r="F28" s="264">
        <v>0</v>
      </c>
      <c r="G28" s="265"/>
      <c r="H28" s="266">
        <v>10</v>
      </c>
      <c r="I28" s="167">
        <v>89.54</v>
      </c>
      <c r="J28" s="296">
        <v>86.33</v>
      </c>
      <c r="K28" s="199" t="s">
        <v>476</v>
      </c>
      <c r="L28" s="201" t="s">
        <v>444</v>
      </c>
      <c r="M28" s="251">
        <v>1992</v>
      </c>
      <c r="N28" s="252">
        <v>8500</v>
      </c>
      <c r="O28" s="239">
        <v>1478</v>
      </c>
      <c r="P28" s="236">
        <v>0</v>
      </c>
      <c r="Q28" s="237" t="s">
        <v>414</v>
      </c>
      <c r="R28" s="238">
        <v>6949</v>
      </c>
      <c r="S28" s="116">
        <v>17</v>
      </c>
      <c r="T28" s="212">
        <v>3.7299999999999995</v>
      </c>
      <c r="U28" s="212">
        <v>2.917</v>
      </c>
      <c r="V28" s="212">
        <v>0.135</v>
      </c>
      <c r="W28" s="212">
        <v>0</v>
      </c>
      <c r="X28" s="212">
        <v>0.115</v>
      </c>
      <c r="Y28" s="215">
        <v>0.563</v>
      </c>
      <c r="Z28" s="199" t="s">
        <v>288</v>
      </c>
      <c r="AA28" s="200" t="s">
        <v>532</v>
      </c>
      <c r="AB28" s="201" t="s">
        <v>327</v>
      </c>
      <c r="AC28" s="201" t="s">
        <v>326</v>
      </c>
      <c r="AD28" s="185">
        <v>15445</v>
      </c>
      <c r="AE28" s="186">
        <v>89</v>
      </c>
      <c r="AF28" s="186">
        <v>8714</v>
      </c>
      <c r="AG28" s="187">
        <v>6642</v>
      </c>
      <c r="AH28" s="114">
        <v>0.8099999999999987</v>
      </c>
      <c r="AI28" s="107">
        <v>16.59</v>
      </c>
      <c r="AJ28" s="115">
        <v>17.4</v>
      </c>
      <c r="AK28" s="164">
        <v>109</v>
      </c>
      <c r="AL28" s="165" t="s">
        <v>128</v>
      </c>
      <c r="AM28" s="166" t="s">
        <v>127</v>
      </c>
      <c r="AN28" s="151" t="s">
        <v>387</v>
      </c>
      <c r="AO28" s="148">
        <v>120100</v>
      </c>
      <c r="AP28" s="148">
        <v>121438</v>
      </c>
      <c r="AQ28" s="149"/>
      <c r="AR28" s="149"/>
      <c r="AS28" s="149"/>
      <c r="AT28" s="149" t="s">
        <v>177</v>
      </c>
      <c r="AU28" s="150">
        <v>4850</v>
      </c>
      <c r="AV28" s="117"/>
      <c r="AW28" s="118">
        <v>1500</v>
      </c>
      <c r="AX28" s="92" t="s">
        <v>37</v>
      </c>
      <c r="AY28" s="119">
        <v>17</v>
      </c>
    </row>
    <row r="29" spans="1:51" ht="34.5" customHeight="1">
      <c r="A29" s="111"/>
      <c r="B29" s="112" t="s">
        <v>258</v>
      </c>
      <c r="C29" s="113">
        <v>17</v>
      </c>
      <c r="D29" s="287"/>
      <c r="E29" s="286"/>
      <c r="F29" s="264"/>
      <c r="G29" s="265"/>
      <c r="H29" s="266"/>
      <c r="I29" s="167">
        <v>89.42</v>
      </c>
      <c r="J29" s="296">
        <v>87</v>
      </c>
      <c r="K29" s="199" t="s">
        <v>477</v>
      </c>
      <c r="L29" s="201" t="s">
        <v>445</v>
      </c>
      <c r="M29" s="251">
        <v>1650</v>
      </c>
      <c r="N29" s="252">
        <v>3003</v>
      </c>
      <c r="O29" s="239">
        <v>321</v>
      </c>
      <c r="P29" s="236">
        <v>0</v>
      </c>
      <c r="Q29" s="237" t="s">
        <v>415</v>
      </c>
      <c r="R29" s="238">
        <v>1979</v>
      </c>
      <c r="S29" s="116">
        <v>17</v>
      </c>
      <c r="T29" s="212">
        <v>3.497</v>
      </c>
      <c r="U29" s="212">
        <v>2.203</v>
      </c>
      <c r="V29" s="212">
        <v>0.37</v>
      </c>
      <c r="W29" s="212">
        <v>0</v>
      </c>
      <c r="X29" s="212">
        <v>0.131</v>
      </c>
      <c r="Y29" s="215">
        <v>0.793</v>
      </c>
      <c r="Z29" s="199" t="s">
        <v>277</v>
      </c>
      <c r="AA29" s="200" t="s">
        <v>533</v>
      </c>
      <c r="AB29" s="201" t="s">
        <v>329</v>
      </c>
      <c r="AC29" s="201" t="s">
        <v>328</v>
      </c>
      <c r="AD29" s="185">
        <v>4092</v>
      </c>
      <c r="AE29" s="186">
        <v>0</v>
      </c>
      <c r="AF29" s="186">
        <v>1043</v>
      </c>
      <c r="AG29" s="187">
        <v>3049</v>
      </c>
      <c r="AH29" s="114">
        <v>0.5800000000000001</v>
      </c>
      <c r="AI29" s="107">
        <v>12.64</v>
      </c>
      <c r="AJ29" s="115">
        <v>13.22</v>
      </c>
      <c r="AK29" s="164">
        <v>47</v>
      </c>
      <c r="AL29" s="165" t="s">
        <v>130</v>
      </c>
      <c r="AM29" s="166" t="s">
        <v>129</v>
      </c>
      <c r="AN29" s="151" t="s">
        <v>388</v>
      </c>
      <c r="AO29" s="148">
        <v>44762</v>
      </c>
      <c r="AP29" s="148">
        <v>45341</v>
      </c>
      <c r="AQ29" s="149"/>
      <c r="AR29" s="149"/>
      <c r="AS29" s="149"/>
      <c r="AT29" s="149" t="s">
        <v>160</v>
      </c>
      <c r="AU29" s="150">
        <v>638</v>
      </c>
      <c r="AV29" s="117"/>
      <c r="AW29" s="118" t="s">
        <v>25</v>
      </c>
      <c r="AX29" s="92" t="s">
        <v>38</v>
      </c>
      <c r="AY29" s="119">
        <v>17</v>
      </c>
    </row>
    <row r="30" spans="1:51" ht="34.5" customHeight="1">
      <c r="A30" s="111"/>
      <c r="B30" s="112"/>
      <c r="C30" s="113">
        <v>18</v>
      </c>
      <c r="D30" s="285">
        <v>815</v>
      </c>
      <c r="E30" s="286">
        <v>199</v>
      </c>
      <c r="F30" s="264">
        <v>0</v>
      </c>
      <c r="G30" s="265">
        <v>0</v>
      </c>
      <c r="H30" s="266">
        <v>9</v>
      </c>
      <c r="I30" s="167">
        <v>89.16</v>
      </c>
      <c r="J30" s="296">
        <v>86.01</v>
      </c>
      <c r="K30" s="199" t="s">
        <v>478</v>
      </c>
      <c r="L30" s="201" t="s">
        <v>446</v>
      </c>
      <c r="M30" s="251">
        <v>6298</v>
      </c>
      <c r="N30" s="252">
        <v>10098</v>
      </c>
      <c r="O30" s="239">
        <v>2154</v>
      </c>
      <c r="P30" s="236">
        <v>425</v>
      </c>
      <c r="Q30" s="237" t="s">
        <v>416</v>
      </c>
      <c r="R30" s="238">
        <v>8869</v>
      </c>
      <c r="S30" s="116">
        <v>18</v>
      </c>
      <c r="T30" s="212">
        <v>3.8800000000000003</v>
      </c>
      <c r="U30" s="212">
        <v>3.1</v>
      </c>
      <c r="V30" s="212">
        <v>0.17</v>
      </c>
      <c r="W30" s="212">
        <v>0.05</v>
      </c>
      <c r="X30" s="212">
        <v>0.06</v>
      </c>
      <c r="Y30" s="215">
        <v>0.5</v>
      </c>
      <c r="Z30" s="199" t="s">
        <v>289</v>
      </c>
      <c r="AA30" s="200" t="s">
        <v>534</v>
      </c>
      <c r="AB30" s="201" t="s">
        <v>331</v>
      </c>
      <c r="AC30" s="201" t="s">
        <v>330</v>
      </c>
      <c r="AD30" s="185">
        <v>18080</v>
      </c>
      <c r="AE30" s="186">
        <v>431</v>
      </c>
      <c r="AF30" s="186">
        <v>11196</v>
      </c>
      <c r="AG30" s="187">
        <v>6453</v>
      </c>
      <c r="AH30" s="114">
        <v>0.9699999999999989</v>
      </c>
      <c r="AI30" s="107">
        <v>16.46</v>
      </c>
      <c r="AJ30" s="115">
        <v>17.43</v>
      </c>
      <c r="AK30" s="164">
        <v>88</v>
      </c>
      <c r="AL30" s="165" t="s">
        <v>132</v>
      </c>
      <c r="AM30" s="166" t="s">
        <v>131</v>
      </c>
      <c r="AN30" s="151" t="s">
        <v>389</v>
      </c>
      <c r="AO30" s="148">
        <v>143700</v>
      </c>
      <c r="AP30" s="148">
        <v>147970</v>
      </c>
      <c r="AQ30" s="149"/>
      <c r="AR30" s="149"/>
      <c r="AS30" s="149"/>
      <c r="AT30" s="149" t="s">
        <v>191</v>
      </c>
      <c r="AU30" s="150">
        <v>5240</v>
      </c>
      <c r="AV30" s="117"/>
      <c r="AW30" s="118">
        <v>2200</v>
      </c>
      <c r="AX30" s="92" t="s">
        <v>39</v>
      </c>
      <c r="AY30" s="119">
        <v>18</v>
      </c>
    </row>
    <row r="31" spans="1:51" ht="34.5" customHeight="1">
      <c r="A31" s="111"/>
      <c r="B31" s="112"/>
      <c r="C31" s="113">
        <v>19</v>
      </c>
      <c r="D31" s="285">
        <v>212</v>
      </c>
      <c r="E31" s="286">
        <v>125</v>
      </c>
      <c r="F31" s="267"/>
      <c r="G31" s="269"/>
      <c r="H31" s="266">
        <v>8.1</v>
      </c>
      <c r="I31" s="167">
        <v>90.87</v>
      </c>
      <c r="J31" s="296">
        <v>87.14</v>
      </c>
      <c r="K31" s="199" t="s">
        <v>479</v>
      </c>
      <c r="L31" s="201" t="s">
        <v>447</v>
      </c>
      <c r="M31" s="251">
        <v>6864</v>
      </c>
      <c r="N31" s="252">
        <v>12647</v>
      </c>
      <c r="O31" s="239">
        <v>3991</v>
      </c>
      <c r="P31" s="236">
        <v>0</v>
      </c>
      <c r="Q31" s="237" t="s">
        <v>417</v>
      </c>
      <c r="R31" s="238">
        <v>7382</v>
      </c>
      <c r="S31" s="116">
        <v>19</v>
      </c>
      <c r="T31" s="212">
        <v>2.69</v>
      </c>
      <c r="U31" s="212">
        <v>2.26</v>
      </c>
      <c r="V31" s="212">
        <v>0.081</v>
      </c>
      <c r="W31" s="212">
        <v>0</v>
      </c>
      <c r="X31" s="212">
        <v>0.076</v>
      </c>
      <c r="Y31" s="215">
        <v>0.273</v>
      </c>
      <c r="Z31" s="199" t="s">
        <v>289</v>
      </c>
      <c r="AA31" s="200" t="s">
        <v>535</v>
      </c>
      <c r="AB31" s="201" t="s">
        <v>333</v>
      </c>
      <c r="AC31" s="201" t="s">
        <v>332</v>
      </c>
      <c r="AD31" s="185">
        <v>23449</v>
      </c>
      <c r="AE31" s="186">
        <v>112</v>
      </c>
      <c r="AF31" s="186">
        <v>0</v>
      </c>
      <c r="AG31" s="187">
        <v>23337</v>
      </c>
      <c r="AH31" s="114">
        <v>0.00999999999999801</v>
      </c>
      <c r="AI31" s="107">
        <v>17.05</v>
      </c>
      <c r="AJ31" s="115">
        <v>17.06</v>
      </c>
      <c r="AK31" s="164">
        <v>110</v>
      </c>
      <c r="AL31" s="165" t="s">
        <v>108</v>
      </c>
      <c r="AM31" s="166" t="s">
        <v>133</v>
      </c>
      <c r="AN31" s="151" t="s">
        <v>501</v>
      </c>
      <c r="AO31" s="148">
        <v>163290</v>
      </c>
      <c r="AP31" s="148">
        <v>164939</v>
      </c>
      <c r="AQ31" s="149"/>
      <c r="AR31" s="149"/>
      <c r="AS31" s="149"/>
      <c r="AT31" s="149" t="s">
        <v>192</v>
      </c>
      <c r="AU31" s="150">
        <v>5800</v>
      </c>
      <c r="AV31" s="117"/>
      <c r="AW31" s="118">
        <v>1500</v>
      </c>
      <c r="AX31" s="91" t="s">
        <v>16</v>
      </c>
      <c r="AY31" s="119">
        <f t="shared" si="0"/>
        <v>19</v>
      </c>
    </row>
    <row r="32" spans="1:51" ht="34.5" customHeight="1">
      <c r="A32" s="111"/>
      <c r="B32" s="112"/>
      <c r="C32" s="113">
        <v>20</v>
      </c>
      <c r="D32" s="285"/>
      <c r="E32" s="286"/>
      <c r="F32" s="264"/>
      <c r="G32" s="265"/>
      <c r="H32" s="266"/>
      <c r="I32" s="167">
        <v>89.45</v>
      </c>
      <c r="J32" s="296">
        <v>85.8</v>
      </c>
      <c r="K32" s="199" t="s">
        <v>480</v>
      </c>
      <c r="L32" s="203">
        <v>148.7</v>
      </c>
      <c r="M32" s="251">
        <v>17028</v>
      </c>
      <c r="N32" s="252">
        <v>2900</v>
      </c>
      <c r="O32" s="239">
        <v>0</v>
      </c>
      <c r="P32" s="236">
        <v>0</v>
      </c>
      <c r="Q32" s="237" t="s">
        <v>418</v>
      </c>
      <c r="R32" s="238">
        <v>4850</v>
      </c>
      <c r="S32" s="116">
        <v>20</v>
      </c>
      <c r="T32" s="212">
        <v>3.3699999999999997</v>
      </c>
      <c r="U32" s="212">
        <v>2.8</v>
      </c>
      <c r="V32" s="212">
        <v>0.22</v>
      </c>
      <c r="W32" s="212">
        <v>0</v>
      </c>
      <c r="X32" s="212">
        <v>0.12</v>
      </c>
      <c r="Y32" s="215">
        <v>0.23</v>
      </c>
      <c r="Z32" s="199" t="s">
        <v>290</v>
      </c>
      <c r="AA32" s="200" t="s">
        <v>536</v>
      </c>
      <c r="AB32" s="201" t="s">
        <v>335</v>
      </c>
      <c r="AC32" s="201" t="s">
        <v>334</v>
      </c>
      <c r="AD32" s="185">
        <v>11028</v>
      </c>
      <c r="AE32" s="186">
        <v>416</v>
      </c>
      <c r="AF32" s="186">
        <v>10612</v>
      </c>
      <c r="AG32" s="187">
        <v>0</v>
      </c>
      <c r="AH32" s="114">
        <v>0.3999999999999986</v>
      </c>
      <c r="AI32" s="107">
        <v>16.1</v>
      </c>
      <c r="AJ32" s="115">
        <v>16.5</v>
      </c>
      <c r="AK32" s="164">
        <v>139</v>
      </c>
      <c r="AL32" s="165" t="s">
        <v>135</v>
      </c>
      <c r="AM32" s="166" t="s">
        <v>134</v>
      </c>
      <c r="AN32" s="151" t="s">
        <v>390</v>
      </c>
      <c r="AO32" s="148">
        <v>86613</v>
      </c>
      <c r="AP32" s="148">
        <v>89220</v>
      </c>
      <c r="AQ32" s="149"/>
      <c r="AR32" s="149"/>
      <c r="AS32" s="149"/>
      <c r="AT32" s="149" t="s">
        <v>193</v>
      </c>
      <c r="AU32" s="150">
        <v>3760</v>
      </c>
      <c r="AV32" s="117"/>
      <c r="AW32" s="118">
        <v>600</v>
      </c>
      <c r="AX32" s="301" t="s">
        <v>17</v>
      </c>
      <c r="AY32" s="119">
        <f t="shared" si="0"/>
        <v>20</v>
      </c>
    </row>
    <row r="33" spans="1:51" ht="34.5" customHeight="1">
      <c r="A33" s="111"/>
      <c r="B33" s="112" t="s">
        <v>259</v>
      </c>
      <c r="C33" s="113">
        <v>21</v>
      </c>
      <c r="D33" s="285">
        <v>229</v>
      </c>
      <c r="E33" s="286">
        <v>153</v>
      </c>
      <c r="F33" s="264">
        <v>0.9</v>
      </c>
      <c r="G33" s="265"/>
      <c r="H33" s="266">
        <v>8.7</v>
      </c>
      <c r="I33" s="167">
        <v>87.6</v>
      </c>
      <c r="J33" s="296">
        <v>84.6</v>
      </c>
      <c r="K33" s="199" t="s">
        <v>481</v>
      </c>
      <c r="L33" s="201" t="s">
        <v>448</v>
      </c>
      <c r="M33" s="251">
        <v>0</v>
      </c>
      <c r="N33" s="252">
        <v>12250</v>
      </c>
      <c r="O33" s="239">
        <v>2364</v>
      </c>
      <c r="P33" s="236">
        <v>5200</v>
      </c>
      <c r="Q33" s="237" t="s">
        <v>419</v>
      </c>
      <c r="R33" s="238">
        <v>11900</v>
      </c>
      <c r="S33" s="116">
        <v>21</v>
      </c>
      <c r="T33" s="212">
        <v>3.54</v>
      </c>
      <c r="U33" s="212">
        <v>2.65</v>
      </c>
      <c r="V33" s="212">
        <v>0.25</v>
      </c>
      <c r="W33" s="212">
        <v>0.2</v>
      </c>
      <c r="X33" s="212">
        <v>0.1</v>
      </c>
      <c r="Y33" s="215">
        <v>0.34</v>
      </c>
      <c r="Z33" s="199" t="s">
        <v>278</v>
      </c>
      <c r="AA33" s="200" t="s">
        <v>538</v>
      </c>
      <c r="AB33" s="201" t="s">
        <v>336</v>
      </c>
      <c r="AC33" s="201" t="s">
        <v>537</v>
      </c>
      <c r="AD33" s="185">
        <v>20732</v>
      </c>
      <c r="AE33" s="186">
        <v>149</v>
      </c>
      <c r="AF33" s="186">
        <v>0</v>
      </c>
      <c r="AG33" s="187">
        <v>20583</v>
      </c>
      <c r="AH33" s="114">
        <v>0.18999999999999773</v>
      </c>
      <c r="AI33" s="107">
        <v>16.3</v>
      </c>
      <c r="AJ33" s="115">
        <v>16.49</v>
      </c>
      <c r="AK33" s="164">
        <v>82</v>
      </c>
      <c r="AL33" s="165" t="s">
        <v>132</v>
      </c>
      <c r="AM33" s="166" t="s">
        <v>136</v>
      </c>
      <c r="AN33" s="151" t="s">
        <v>385</v>
      </c>
      <c r="AO33" s="148">
        <v>162477</v>
      </c>
      <c r="AP33" s="148">
        <v>163277</v>
      </c>
      <c r="AQ33" s="149"/>
      <c r="AR33" s="149"/>
      <c r="AS33" s="149"/>
      <c r="AT33" s="149" t="s">
        <v>161</v>
      </c>
      <c r="AU33" s="150">
        <v>4837</v>
      </c>
      <c r="AV33" s="117"/>
      <c r="AW33" s="118">
        <v>2000</v>
      </c>
      <c r="AX33" s="302" t="s">
        <v>40</v>
      </c>
      <c r="AY33" s="119">
        <f t="shared" si="0"/>
        <v>21</v>
      </c>
    </row>
    <row r="34" spans="1:51" ht="34.5" customHeight="1">
      <c r="A34" s="111"/>
      <c r="B34" s="112"/>
      <c r="C34" s="113">
        <v>22</v>
      </c>
      <c r="D34" s="285">
        <v>0</v>
      </c>
      <c r="E34" s="286">
        <v>0</v>
      </c>
      <c r="F34" s="264">
        <v>0</v>
      </c>
      <c r="G34" s="265">
        <v>0</v>
      </c>
      <c r="H34" s="266">
        <v>0</v>
      </c>
      <c r="I34" s="167">
        <v>91.27</v>
      </c>
      <c r="J34" s="296">
        <v>88.06</v>
      </c>
      <c r="K34" s="199" t="s">
        <v>482</v>
      </c>
      <c r="L34" s="201" t="s">
        <v>449</v>
      </c>
      <c r="M34" s="251">
        <v>10050</v>
      </c>
      <c r="N34" s="252">
        <v>22100</v>
      </c>
      <c r="O34" s="239">
        <v>0</v>
      </c>
      <c r="P34" s="236">
        <v>11200</v>
      </c>
      <c r="Q34" s="237" t="s">
        <v>420</v>
      </c>
      <c r="R34" s="238">
        <v>18808</v>
      </c>
      <c r="S34" s="116">
        <v>22</v>
      </c>
      <c r="T34" s="212">
        <v>2.7329999999999997</v>
      </c>
      <c r="U34" s="212">
        <v>1.66</v>
      </c>
      <c r="V34" s="212">
        <v>0.347</v>
      </c>
      <c r="W34" s="212">
        <v>0.216</v>
      </c>
      <c r="X34" s="212">
        <v>0.12</v>
      </c>
      <c r="Y34" s="215">
        <v>0.39</v>
      </c>
      <c r="Z34" s="199" t="s">
        <v>291</v>
      </c>
      <c r="AA34" s="200" t="s">
        <v>539</v>
      </c>
      <c r="AB34" s="201" t="s">
        <v>338</v>
      </c>
      <c r="AC34" s="201" t="s">
        <v>337</v>
      </c>
      <c r="AD34" s="185">
        <v>45815</v>
      </c>
      <c r="AE34" s="186">
        <v>0</v>
      </c>
      <c r="AF34" s="186">
        <v>13356</v>
      </c>
      <c r="AG34" s="187">
        <v>32459</v>
      </c>
      <c r="AH34" s="114">
        <v>0.46000000000000085</v>
      </c>
      <c r="AI34" s="107">
        <v>18.05</v>
      </c>
      <c r="AJ34" s="115">
        <v>18.51</v>
      </c>
      <c r="AK34" s="164">
        <v>137</v>
      </c>
      <c r="AL34" s="165" t="s">
        <v>138</v>
      </c>
      <c r="AM34" s="166" t="s">
        <v>137</v>
      </c>
      <c r="AN34" s="151" t="s">
        <v>391</v>
      </c>
      <c r="AO34" s="148">
        <v>299200</v>
      </c>
      <c r="AP34" s="148">
        <v>304846</v>
      </c>
      <c r="AQ34" s="149"/>
      <c r="AR34" s="149"/>
      <c r="AS34" s="149"/>
      <c r="AT34" s="149" t="s">
        <v>181</v>
      </c>
      <c r="AU34" s="150">
        <v>9580</v>
      </c>
      <c r="AV34" s="117"/>
      <c r="AW34" s="118">
        <v>4000</v>
      </c>
      <c r="AX34" s="85" t="s">
        <v>18</v>
      </c>
      <c r="AY34" s="119">
        <f t="shared" si="0"/>
        <v>22</v>
      </c>
    </row>
    <row r="35" spans="1:51" ht="34.5" customHeight="1">
      <c r="A35" s="111"/>
      <c r="B35" s="112"/>
      <c r="C35" s="113">
        <v>23</v>
      </c>
      <c r="D35" s="285"/>
      <c r="E35" s="286"/>
      <c r="F35" s="264"/>
      <c r="G35" s="265"/>
      <c r="H35" s="266">
        <v>9.4</v>
      </c>
      <c r="I35" s="167">
        <v>91.26</v>
      </c>
      <c r="J35" s="296">
        <v>86.33</v>
      </c>
      <c r="K35" s="199" t="s">
        <v>483</v>
      </c>
      <c r="L35" s="201" t="s">
        <v>450</v>
      </c>
      <c r="M35" s="251">
        <v>4078</v>
      </c>
      <c r="N35" s="252">
        <v>12067</v>
      </c>
      <c r="O35" s="239">
        <v>2964</v>
      </c>
      <c r="P35" s="236">
        <v>3586</v>
      </c>
      <c r="Q35" s="237" t="s">
        <v>421</v>
      </c>
      <c r="R35" s="238">
        <v>8706</v>
      </c>
      <c r="S35" s="116">
        <v>23</v>
      </c>
      <c r="T35" s="212">
        <v>2.5</v>
      </c>
      <c r="U35" s="212">
        <v>2.19</v>
      </c>
      <c r="V35" s="212">
        <v>0.09</v>
      </c>
      <c r="W35" s="212">
        <v>0</v>
      </c>
      <c r="X35" s="212">
        <v>0.02</v>
      </c>
      <c r="Y35" s="215">
        <v>0.2</v>
      </c>
      <c r="Z35" s="199" t="s">
        <v>285</v>
      </c>
      <c r="AA35" s="200" t="s">
        <v>540</v>
      </c>
      <c r="AB35" s="201" t="s">
        <v>340</v>
      </c>
      <c r="AC35" s="201" t="s">
        <v>339</v>
      </c>
      <c r="AD35" s="185">
        <v>22236</v>
      </c>
      <c r="AE35" s="186">
        <v>199</v>
      </c>
      <c r="AF35" s="186">
        <v>0</v>
      </c>
      <c r="AG35" s="187">
        <v>22037</v>
      </c>
      <c r="AH35" s="114">
        <v>0.6099999999999994</v>
      </c>
      <c r="AI35" s="107">
        <v>17.59</v>
      </c>
      <c r="AJ35" s="115">
        <v>18.2</v>
      </c>
      <c r="AK35" s="164">
        <v>93</v>
      </c>
      <c r="AL35" s="165" t="s">
        <v>139</v>
      </c>
      <c r="AM35" s="166" t="s">
        <v>136</v>
      </c>
      <c r="AN35" s="151" t="s">
        <v>502</v>
      </c>
      <c r="AO35" s="148">
        <v>147390</v>
      </c>
      <c r="AP35" s="148">
        <v>150782</v>
      </c>
      <c r="AQ35" s="149"/>
      <c r="AR35" s="149"/>
      <c r="AS35" s="149"/>
      <c r="AT35" s="149" t="s">
        <v>182</v>
      </c>
      <c r="AU35" s="150">
        <v>5736</v>
      </c>
      <c r="AV35" s="117"/>
      <c r="AW35" s="118">
        <v>1500</v>
      </c>
      <c r="AX35" s="85" t="s">
        <v>23</v>
      </c>
      <c r="AY35" s="119">
        <f t="shared" si="0"/>
        <v>23</v>
      </c>
    </row>
    <row r="36" spans="1:51" ht="34.5" customHeight="1">
      <c r="A36" s="111"/>
      <c r="B36" s="112"/>
      <c r="C36" s="113">
        <v>24</v>
      </c>
      <c r="D36" s="285">
        <v>462</v>
      </c>
      <c r="E36" s="286">
        <v>179</v>
      </c>
      <c r="F36" s="264">
        <v>0.5</v>
      </c>
      <c r="G36" s="265"/>
      <c r="H36" s="266">
        <v>5.2</v>
      </c>
      <c r="I36" s="167">
        <v>90.18</v>
      </c>
      <c r="J36" s="296">
        <v>87.18</v>
      </c>
      <c r="K36" s="199" t="s">
        <v>484</v>
      </c>
      <c r="L36" s="201" t="s">
        <v>451</v>
      </c>
      <c r="M36" s="251">
        <v>7536</v>
      </c>
      <c r="N36" s="252">
        <v>8556</v>
      </c>
      <c r="O36" s="239">
        <v>3537</v>
      </c>
      <c r="P36" s="236">
        <v>0</v>
      </c>
      <c r="Q36" s="237" t="s">
        <v>422</v>
      </c>
      <c r="R36" s="238">
        <v>5776</v>
      </c>
      <c r="S36" s="116">
        <v>24</v>
      </c>
      <c r="T36" s="212">
        <v>3.927</v>
      </c>
      <c r="U36" s="212">
        <v>2.7</v>
      </c>
      <c r="V36" s="212">
        <v>0.603</v>
      </c>
      <c r="W36" s="212">
        <v>0</v>
      </c>
      <c r="X36" s="212">
        <v>0.184</v>
      </c>
      <c r="Y36" s="215">
        <v>0.44</v>
      </c>
      <c r="Z36" s="199" t="s">
        <v>292</v>
      </c>
      <c r="AA36" s="200" t="s">
        <v>541</v>
      </c>
      <c r="AB36" s="201" t="s">
        <v>342</v>
      </c>
      <c r="AC36" s="201" t="s">
        <v>341</v>
      </c>
      <c r="AD36" s="185">
        <v>13635</v>
      </c>
      <c r="AE36" s="186">
        <v>63</v>
      </c>
      <c r="AF36" s="186">
        <v>0</v>
      </c>
      <c r="AG36" s="187">
        <v>13572</v>
      </c>
      <c r="AH36" s="114">
        <v>1.4499999999999993</v>
      </c>
      <c r="AI36" s="107">
        <v>16.7</v>
      </c>
      <c r="AJ36" s="115">
        <v>18.15</v>
      </c>
      <c r="AK36" s="164">
        <v>72</v>
      </c>
      <c r="AL36" s="165" t="s">
        <v>141</v>
      </c>
      <c r="AM36" s="166" t="s">
        <v>140</v>
      </c>
      <c r="AN36" s="151" t="s">
        <v>392</v>
      </c>
      <c r="AO36" s="148">
        <v>106770</v>
      </c>
      <c r="AP36" s="148">
        <v>112621</v>
      </c>
      <c r="AQ36" s="149"/>
      <c r="AR36" s="149"/>
      <c r="AS36" s="149"/>
      <c r="AT36" s="149" t="s">
        <v>183</v>
      </c>
      <c r="AU36" s="150">
        <v>4870</v>
      </c>
      <c r="AV36" s="117"/>
      <c r="AW36" s="118">
        <v>1500</v>
      </c>
      <c r="AX36" s="90" t="s">
        <v>19</v>
      </c>
      <c r="AY36" s="119">
        <f t="shared" si="0"/>
        <v>24</v>
      </c>
    </row>
    <row r="37" spans="1:51" ht="34.5" customHeight="1">
      <c r="A37" s="111"/>
      <c r="B37" s="112"/>
      <c r="C37" s="113">
        <v>25</v>
      </c>
      <c r="D37" s="285"/>
      <c r="E37" s="286"/>
      <c r="F37" s="264">
        <v>0.4</v>
      </c>
      <c r="G37" s="265">
        <v>0</v>
      </c>
      <c r="H37" s="266">
        <v>4.4</v>
      </c>
      <c r="I37" s="167">
        <v>90.76</v>
      </c>
      <c r="J37" s="296">
        <v>87.41</v>
      </c>
      <c r="K37" s="199" t="s">
        <v>485</v>
      </c>
      <c r="L37" s="201" t="s">
        <v>452</v>
      </c>
      <c r="M37" s="251">
        <v>4803</v>
      </c>
      <c r="N37" s="252">
        <v>14824</v>
      </c>
      <c r="O37" s="239">
        <v>3055</v>
      </c>
      <c r="P37" s="236">
        <v>3820</v>
      </c>
      <c r="Q37" s="237" t="s">
        <v>411</v>
      </c>
      <c r="R37" s="238">
        <v>9242</v>
      </c>
      <c r="S37" s="116">
        <v>25</v>
      </c>
      <c r="T37" s="212">
        <v>2.63</v>
      </c>
      <c r="U37" s="212">
        <v>1.78</v>
      </c>
      <c r="V37" s="212">
        <v>0.183</v>
      </c>
      <c r="W37" s="212">
        <v>0.188</v>
      </c>
      <c r="X37" s="212">
        <v>0.102</v>
      </c>
      <c r="Y37" s="215">
        <v>0.377</v>
      </c>
      <c r="Z37" s="199" t="s">
        <v>276</v>
      </c>
      <c r="AA37" s="200" t="s">
        <v>542</v>
      </c>
      <c r="AB37" s="201" t="s">
        <v>343</v>
      </c>
      <c r="AC37" s="201" t="s">
        <v>310</v>
      </c>
      <c r="AD37" s="185">
        <v>28725</v>
      </c>
      <c r="AE37" s="186">
        <v>0</v>
      </c>
      <c r="AF37" s="186">
        <v>0</v>
      </c>
      <c r="AG37" s="187">
        <v>28725</v>
      </c>
      <c r="AH37" s="114">
        <v>0.5799999999999983</v>
      </c>
      <c r="AI37" s="107">
        <v>18.71</v>
      </c>
      <c r="AJ37" s="115">
        <v>19.29</v>
      </c>
      <c r="AK37" s="164">
        <v>122</v>
      </c>
      <c r="AL37" s="165" t="s">
        <v>143</v>
      </c>
      <c r="AM37" s="166" t="s">
        <v>142</v>
      </c>
      <c r="AN37" s="151" t="s">
        <v>503</v>
      </c>
      <c r="AO37" s="148">
        <v>178621</v>
      </c>
      <c r="AP37" s="148">
        <v>185177</v>
      </c>
      <c r="AQ37" s="149"/>
      <c r="AR37" s="149"/>
      <c r="AS37" s="149"/>
      <c r="AT37" s="149" t="s">
        <v>184</v>
      </c>
      <c r="AU37" s="150">
        <v>6200</v>
      </c>
      <c r="AV37" s="117"/>
      <c r="AW37" s="118">
        <v>1500</v>
      </c>
      <c r="AX37" s="94" t="s">
        <v>41</v>
      </c>
      <c r="AY37" s="119">
        <f t="shared" si="0"/>
        <v>25</v>
      </c>
    </row>
    <row r="38" spans="1:51" ht="34.5" customHeight="1">
      <c r="A38" s="111"/>
      <c r="B38" s="112"/>
      <c r="C38" s="113">
        <v>26</v>
      </c>
      <c r="D38" s="285">
        <v>184</v>
      </c>
      <c r="E38" s="286">
        <v>212</v>
      </c>
      <c r="F38" s="264">
        <v>0.9</v>
      </c>
      <c r="G38" s="265">
        <v>0</v>
      </c>
      <c r="H38" s="266">
        <v>9</v>
      </c>
      <c r="I38" s="167">
        <v>88.7</v>
      </c>
      <c r="J38" s="296">
        <v>85.6</v>
      </c>
      <c r="K38" s="199" t="s">
        <v>486</v>
      </c>
      <c r="L38" s="201" t="s">
        <v>453</v>
      </c>
      <c r="M38" s="251">
        <v>4303</v>
      </c>
      <c r="N38" s="252">
        <v>6397</v>
      </c>
      <c r="O38" s="239">
        <v>1075</v>
      </c>
      <c r="P38" s="236">
        <v>0</v>
      </c>
      <c r="Q38" s="237" t="s">
        <v>423</v>
      </c>
      <c r="R38" s="238">
        <v>5969</v>
      </c>
      <c r="S38" s="116">
        <v>26</v>
      </c>
      <c r="T38" s="212">
        <v>3.542</v>
      </c>
      <c r="U38" s="212">
        <v>2.92</v>
      </c>
      <c r="V38" s="212">
        <v>0.002</v>
      </c>
      <c r="W38" s="212">
        <v>0</v>
      </c>
      <c r="X38" s="212">
        <v>0.1</v>
      </c>
      <c r="Y38" s="215">
        <v>0.52</v>
      </c>
      <c r="Z38" s="199" t="s">
        <v>293</v>
      </c>
      <c r="AA38" s="200" t="s">
        <v>543</v>
      </c>
      <c r="AB38" s="201" t="s">
        <v>345</v>
      </c>
      <c r="AC38" s="201" t="s">
        <v>344</v>
      </c>
      <c r="AD38" s="185">
        <v>12652</v>
      </c>
      <c r="AE38" s="186">
        <v>145</v>
      </c>
      <c r="AF38" s="186">
        <v>0</v>
      </c>
      <c r="AG38" s="187">
        <v>12507</v>
      </c>
      <c r="AH38" s="114">
        <v>1.1300000000000008</v>
      </c>
      <c r="AI38" s="107">
        <v>15.94</v>
      </c>
      <c r="AJ38" s="115">
        <v>17.07</v>
      </c>
      <c r="AK38" s="164">
        <v>108</v>
      </c>
      <c r="AL38" s="165" t="s">
        <v>145</v>
      </c>
      <c r="AM38" s="166" t="s">
        <v>144</v>
      </c>
      <c r="AN38" s="151" t="s">
        <v>393</v>
      </c>
      <c r="AO38" s="148">
        <v>102050</v>
      </c>
      <c r="AP38" s="148">
        <v>104920</v>
      </c>
      <c r="AQ38" s="149"/>
      <c r="AR38" s="149"/>
      <c r="AS38" s="149"/>
      <c r="AT38" s="149" t="s">
        <v>185</v>
      </c>
      <c r="AU38" s="150">
        <v>3600</v>
      </c>
      <c r="AV38" s="117"/>
      <c r="AW38" s="118">
        <v>1500</v>
      </c>
      <c r="AX38" s="94" t="s">
        <v>24</v>
      </c>
      <c r="AY38" s="119">
        <f t="shared" si="0"/>
        <v>26</v>
      </c>
    </row>
    <row r="39" spans="1:51" ht="34.5" customHeight="1">
      <c r="A39" s="111"/>
      <c r="B39" s="112"/>
      <c r="C39" s="113">
        <v>27</v>
      </c>
      <c r="D39" s="285"/>
      <c r="E39" s="286"/>
      <c r="F39" s="264">
        <v>0.99</v>
      </c>
      <c r="G39" s="265"/>
      <c r="H39" s="266">
        <v>9.9</v>
      </c>
      <c r="I39" s="167">
        <v>90.91</v>
      </c>
      <c r="J39" s="296">
        <v>86.49</v>
      </c>
      <c r="K39" s="199" t="s">
        <v>487</v>
      </c>
      <c r="L39" s="201" t="s">
        <v>454</v>
      </c>
      <c r="M39" s="251">
        <v>2721</v>
      </c>
      <c r="N39" s="252">
        <v>5380</v>
      </c>
      <c r="O39" s="239">
        <v>1544</v>
      </c>
      <c r="P39" s="236">
        <v>3024</v>
      </c>
      <c r="Q39" s="237" t="s">
        <v>424</v>
      </c>
      <c r="R39" s="238">
        <v>3879</v>
      </c>
      <c r="S39" s="116">
        <v>27</v>
      </c>
      <c r="T39" s="212">
        <v>2.0100000000000002</v>
      </c>
      <c r="U39" s="212">
        <v>0.729</v>
      </c>
      <c r="V39" s="212">
        <v>0.473</v>
      </c>
      <c r="W39" s="212">
        <v>0.303</v>
      </c>
      <c r="X39" s="212">
        <v>0.105</v>
      </c>
      <c r="Y39" s="215">
        <v>0.4</v>
      </c>
      <c r="Z39" s="199" t="s">
        <v>270</v>
      </c>
      <c r="AA39" s="200" t="s">
        <v>544</v>
      </c>
      <c r="AB39" s="201" t="s">
        <v>318</v>
      </c>
      <c r="AC39" s="201" t="s">
        <v>346</v>
      </c>
      <c r="AD39" s="185">
        <v>10117</v>
      </c>
      <c r="AE39" s="186">
        <v>0</v>
      </c>
      <c r="AF39" s="186">
        <v>7000</v>
      </c>
      <c r="AG39" s="187">
        <v>3117</v>
      </c>
      <c r="AH39" s="114">
        <v>0.29999999999999716</v>
      </c>
      <c r="AI39" s="107">
        <v>16.69</v>
      </c>
      <c r="AJ39" s="115">
        <v>16.99</v>
      </c>
      <c r="AK39" s="164">
        <v>123</v>
      </c>
      <c r="AL39" s="165" t="s">
        <v>146</v>
      </c>
      <c r="AM39" s="166" t="s">
        <v>131</v>
      </c>
      <c r="AN39" s="151" t="s">
        <v>394</v>
      </c>
      <c r="AO39" s="148">
        <v>68900</v>
      </c>
      <c r="AP39" s="148">
        <v>70634</v>
      </c>
      <c r="AQ39" s="149"/>
      <c r="AR39" s="149"/>
      <c r="AS39" s="149"/>
      <c r="AT39" s="149" t="s">
        <v>186</v>
      </c>
      <c r="AU39" s="150">
        <v>2530</v>
      </c>
      <c r="AV39" s="117"/>
      <c r="AW39" s="118">
        <v>800</v>
      </c>
      <c r="AX39" s="94" t="s">
        <v>20</v>
      </c>
      <c r="AY39" s="119">
        <f t="shared" si="0"/>
        <v>27</v>
      </c>
    </row>
    <row r="40" spans="1:51" ht="34.5" customHeight="1">
      <c r="A40" s="111"/>
      <c r="B40" s="112"/>
      <c r="C40" s="113">
        <v>27</v>
      </c>
      <c r="D40" s="285"/>
      <c r="E40" s="286"/>
      <c r="F40" s="267"/>
      <c r="G40" s="265"/>
      <c r="H40" s="266">
        <v>10</v>
      </c>
      <c r="I40" s="167">
        <v>89.15</v>
      </c>
      <c r="J40" s="296">
        <v>83.1</v>
      </c>
      <c r="K40" s="199" t="s">
        <v>488</v>
      </c>
      <c r="L40" s="201" t="s">
        <v>455</v>
      </c>
      <c r="M40" s="251">
        <v>200</v>
      </c>
      <c r="N40" s="252">
        <v>643</v>
      </c>
      <c r="O40" s="239">
        <v>190</v>
      </c>
      <c r="P40" s="236">
        <v>30240</v>
      </c>
      <c r="Q40" s="237" t="s">
        <v>425</v>
      </c>
      <c r="R40" s="238">
        <v>385</v>
      </c>
      <c r="S40" s="116">
        <v>27</v>
      </c>
      <c r="T40" s="212">
        <v>3.0999999999999996</v>
      </c>
      <c r="U40" s="212">
        <v>2.55</v>
      </c>
      <c r="V40" s="212">
        <v>0.153</v>
      </c>
      <c r="W40" s="212">
        <v>0</v>
      </c>
      <c r="X40" s="212">
        <v>0.085</v>
      </c>
      <c r="Y40" s="215">
        <v>0.312</v>
      </c>
      <c r="Z40" s="199" t="s">
        <v>294</v>
      </c>
      <c r="AA40" s="200" t="s">
        <v>545</v>
      </c>
      <c r="AB40" s="201" t="s">
        <v>348</v>
      </c>
      <c r="AC40" s="201" t="s">
        <v>347</v>
      </c>
      <c r="AD40" s="185">
        <v>843</v>
      </c>
      <c r="AE40" s="186">
        <v>0</v>
      </c>
      <c r="AF40" s="186">
        <v>123</v>
      </c>
      <c r="AG40" s="187">
        <v>720</v>
      </c>
      <c r="AH40" s="114">
        <v>0.3800000000000008</v>
      </c>
      <c r="AI40" s="107">
        <v>14.25</v>
      </c>
      <c r="AJ40" s="115">
        <v>14.63</v>
      </c>
      <c r="AK40" s="164">
        <v>21</v>
      </c>
      <c r="AL40" s="165" t="s">
        <v>148</v>
      </c>
      <c r="AM40" s="166" t="s">
        <v>147</v>
      </c>
      <c r="AN40" s="151" t="s">
        <v>393</v>
      </c>
      <c r="AO40" s="148">
        <v>7558</v>
      </c>
      <c r="AP40" s="148">
        <v>7770</v>
      </c>
      <c r="AQ40" s="149"/>
      <c r="AR40" s="149"/>
      <c r="AS40" s="149"/>
      <c r="AT40" s="149" t="s">
        <v>187</v>
      </c>
      <c r="AU40" s="150">
        <v>350</v>
      </c>
      <c r="AV40" s="117"/>
      <c r="AW40" s="118">
        <v>0</v>
      </c>
      <c r="AX40" s="94" t="s">
        <v>100</v>
      </c>
      <c r="AY40" s="119">
        <v>27</v>
      </c>
    </row>
    <row r="41" spans="1:51" ht="34.5" customHeight="1">
      <c r="A41" s="111"/>
      <c r="B41" s="112"/>
      <c r="C41" s="113">
        <v>28</v>
      </c>
      <c r="D41" s="285"/>
      <c r="E41" s="286"/>
      <c r="F41" s="264"/>
      <c r="G41" s="265"/>
      <c r="H41" s="266"/>
      <c r="I41" s="167">
        <v>89.7</v>
      </c>
      <c r="J41" s="296">
        <v>86.6</v>
      </c>
      <c r="K41" s="199" t="s">
        <v>489</v>
      </c>
      <c r="L41" s="201" t="s">
        <v>456</v>
      </c>
      <c r="M41" s="251">
        <v>47800</v>
      </c>
      <c r="N41" s="252">
        <v>10900</v>
      </c>
      <c r="O41" s="239">
        <v>0</v>
      </c>
      <c r="P41" s="236">
        <v>0</v>
      </c>
      <c r="Q41" s="237" t="s">
        <v>426</v>
      </c>
      <c r="R41" s="238">
        <v>11400</v>
      </c>
      <c r="S41" s="116">
        <v>28</v>
      </c>
      <c r="T41" s="212">
        <v>4.48</v>
      </c>
      <c r="U41" s="212">
        <v>3.6</v>
      </c>
      <c r="V41" s="212">
        <v>0.27</v>
      </c>
      <c r="W41" s="212">
        <v>0</v>
      </c>
      <c r="X41" s="212">
        <v>0.22</v>
      </c>
      <c r="Y41" s="215">
        <v>0.39</v>
      </c>
      <c r="Z41" s="199" t="s">
        <v>295</v>
      </c>
      <c r="AA41" s="200" t="s">
        <v>546</v>
      </c>
      <c r="AB41" s="201" t="s">
        <v>350</v>
      </c>
      <c r="AC41" s="201" t="s">
        <v>349</v>
      </c>
      <c r="AD41" s="185">
        <v>20118</v>
      </c>
      <c r="AE41" s="186">
        <v>-57</v>
      </c>
      <c r="AF41" s="186">
        <v>11132</v>
      </c>
      <c r="AG41" s="187">
        <v>9043</v>
      </c>
      <c r="AH41" s="114">
        <v>0.5399999999999991</v>
      </c>
      <c r="AI41" s="107">
        <v>17.02</v>
      </c>
      <c r="AJ41" s="115">
        <v>17.56</v>
      </c>
      <c r="AK41" s="164">
        <v>156</v>
      </c>
      <c r="AL41" s="165" t="s">
        <v>150</v>
      </c>
      <c r="AM41" s="166" t="s">
        <v>149</v>
      </c>
      <c r="AN41" s="151" t="s">
        <v>395</v>
      </c>
      <c r="AO41" s="148">
        <v>160450</v>
      </c>
      <c r="AP41" s="148">
        <v>165523</v>
      </c>
      <c r="AQ41" s="149"/>
      <c r="AR41" s="149"/>
      <c r="AS41" s="149"/>
      <c r="AT41" s="149" t="s">
        <v>188</v>
      </c>
      <c r="AU41" s="150">
        <v>5250</v>
      </c>
      <c r="AV41" s="117"/>
      <c r="AW41" s="118">
        <v>1650</v>
      </c>
      <c r="AX41" s="94" t="s">
        <v>21</v>
      </c>
      <c r="AY41" s="119">
        <f>AY39+1</f>
        <v>28</v>
      </c>
    </row>
    <row r="42" spans="1:51" ht="34.5" customHeight="1">
      <c r="A42" s="111"/>
      <c r="B42" s="112"/>
      <c r="C42" s="113">
        <v>29</v>
      </c>
      <c r="D42" s="287"/>
      <c r="E42" s="286"/>
      <c r="F42" s="264"/>
      <c r="G42" s="265"/>
      <c r="H42" s="266"/>
      <c r="I42" s="167"/>
      <c r="J42" s="296"/>
      <c r="K42" s="204"/>
      <c r="L42" s="203"/>
      <c r="M42" s="251"/>
      <c r="N42" s="252"/>
      <c r="O42" s="239"/>
      <c r="P42" s="236"/>
      <c r="Q42" s="236"/>
      <c r="R42" s="238"/>
      <c r="S42" s="116">
        <v>29</v>
      </c>
      <c r="T42" s="212">
        <v>0</v>
      </c>
      <c r="U42" s="216"/>
      <c r="V42" s="216"/>
      <c r="W42" s="212"/>
      <c r="X42" s="212"/>
      <c r="Y42" s="215"/>
      <c r="Z42" s="204"/>
      <c r="AA42" s="202"/>
      <c r="AB42" s="203"/>
      <c r="AC42" s="203"/>
      <c r="AD42" s="185">
        <v>0</v>
      </c>
      <c r="AE42" s="186"/>
      <c r="AF42" s="186"/>
      <c r="AG42" s="187"/>
      <c r="AH42" s="114"/>
      <c r="AI42" s="107">
        <v>0</v>
      </c>
      <c r="AJ42" s="115">
        <v>0</v>
      </c>
      <c r="AK42" s="164">
        <v>0</v>
      </c>
      <c r="AL42" s="165" t="s">
        <v>151</v>
      </c>
      <c r="AM42" s="166" t="s">
        <v>151</v>
      </c>
      <c r="AN42" s="147">
        <v>0</v>
      </c>
      <c r="AO42" s="148">
        <v>0</v>
      </c>
      <c r="AP42" s="148">
        <v>0</v>
      </c>
      <c r="AQ42" s="149"/>
      <c r="AR42" s="149"/>
      <c r="AS42" s="149"/>
      <c r="AT42" s="148">
        <v>0</v>
      </c>
      <c r="AU42" s="150" t="s">
        <v>96</v>
      </c>
      <c r="AV42" s="117"/>
      <c r="AW42" s="118">
        <v>1000</v>
      </c>
      <c r="AX42" s="94" t="s">
        <v>42</v>
      </c>
      <c r="AY42" s="119">
        <f t="shared" si="0"/>
        <v>29</v>
      </c>
    </row>
    <row r="43" spans="1:51" ht="34.5" customHeight="1">
      <c r="A43" s="111"/>
      <c r="B43" s="112"/>
      <c r="C43" s="113">
        <v>30</v>
      </c>
      <c r="D43" s="285">
        <v>539</v>
      </c>
      <c r="E43" s="286">
        <v>109</v>
      </c>
      <c r="F43" s="264">
        <v>0.5</v>
      </c>
      <c r="G43" s="265">
        <v>10.1</v>
      </c>
      <c r="H43" s="266">
        <v>5.2</v>
      </c>
      <c r="I43" s="167">
        <v>89.38</v>
      </c>
      <c r="J43" s="296">
        <v>85.71</v>
      </c>
      <c r="K43" s="199" t="s">
        <v>490</v>
      </c>
      <c r="L43" s="201" t="s">
        <v>457</v>
      </c>
      <c r="M43" s="251">
        <v>0</v>
      </c>
      <c r="N43" s="252">
        <v>0</v>
      </c>
      <c r="O43" s="239">
        <v>0</v>
      </c>
      <c r="P43" s="236">
        <v>0</v>
      </c>
      <c r="Q43" s="237" t="s">
        <v>402</v>
      </c>
      <c r="R43" s="238">
        <v>2620</v>
      </c>
      <c r="S43" s="116">
        <v>30</v>
      </c>
      <c r="T43" s="212">
        <v>3.5700000000000003</v>
      </c>
      <c r="U43" s="212">
        <v>2.535</v>
      </c>
      <c r="V43" s="212">
        <v>0.411</v>
      </c>
      <c r="W43" s="212">
        <v>0</v>
      </c>
      <c r="X43" s="212">
        <v>0.1</v>
      </c>
      <c r="Y43" s="215">
        <v>0.524</v>
      </c>
      <c r="Z43" s="199" t="s">
        <v>296</v>
      </c>
      <c r="AA43" s="200" t="s">
        <v>547</v>
      </c>
      <c r="AB43" s="201" t="s">
        <v>352</v>
      </c>
      <c r="AC43" s="201" t="s">
        <v>351</v>
      </c>
      <c r="AD43" s="185">
        <v>6198</v>
      </c>
      <c r="AE43" s="186">
        <v>0</v>
      </c>
      <c r="AF43" s="186">
        <v>6198</v>
      </c>
      <c r="AG43" s="187">
        <v>0</v>
      </c>
      <c r="AH43" s="114">
        <v>1.7799999999999994</v>
      </c>
      <c r="AI43" s="107">
        <v>15.56</v>
      </c>
      <c r="AJ43" s="115">
        <v>17.34</v>
      </c>
      <c r="AK43" s="164">
        <v>87</v>
      </c>
      <c r="AL43" s="165" t="s">
        <v>153</v>
      </c>
      <c r="AM43" s="166" t="s">
        <v>152</v>
      </c>
      <c r="AN43" s="151" t="s">
        <v>396</v>
      </c>
      <c r="AO43" s="148">
        <v>51674</v>
      </c>
      <c r="AP43" s="148">
        <v>54968</v>
      </c>
      <c r="AQ43" s="149"/>
      <c r="AR43" s="149"/>
      <c r="AS43" s="149"/>
      <c r="AT43" s="149" t="s">
        <v>189</v>
      </c>
      <c r="AU43" s="150">
        <v>2600</v>
      </c>
      <c r="AV43" s="117"/>
      <c r="AW43" s="118">
        <v>1000</v>
      </c>
      <c r="AX43" s="89" t="s">
        <v>43</v>
      </c>
      <c r="AY43" s="119">
        <f t="shared" si="0"/>
        <v>30</v>
      </c>
    </row>
    <row r="44" spans="1:51" ht="34.5" customHeight="1">
      <c r="A44" s="111"/>
      <c r="B44" s="112"/>
      <c r="C44" s="113">
        <v>31</v>
      </c>
      <c r="D44" s="285">
        <v>30</v>
      </c>
      <c r="E44" s="286">
        <v>370</v>
      </c>
      <c r="F44" s="264">
        <v>6</v>
      </c>
      <c r="G44" s="265">
        <v>0</v>
      </c>
      <c r="H44" s="266">
        <v>0.7</v>
      </c>
      <c r="I44" s="167">
        <v>88.7</v>
      </c>
      <c r="J44" s="296">
        <v>85</v>
      </c>
      <c r="K44" s="199" t="s">
        <v>491</v>
      </c>
      <c r="L44" s="201" t="s">
        <v>458</v>
      </c>
      <c r="M44" s="251">
        <v>11200</v>
      </c>
      <c r="N44" s="252">
        <v>4400</v>
      </c>
      <c r="O44" s="239">
        <v>0</v>
      </c>
      <c r="P44" s="236">
        <v>0</v>
      </c>
      <c r="Q44" s="237" t="s">
        <v>427</v>
      </c>
      <c r="R44" s="238">
        <v>4534</v>
      </c>
      <c r="S44" s="116">
        <v>31</v>
      </c>
      <c r="T44" s="212">
        <v>3.62</v>
      </c>
      <c r="U44" s="212">
        <v>3</v>
      </c>
      <c r="V44" s="212">
        <v>0.21</v>
      </c>
      <c r="W44" s="212">
        <v>0</v>
      </c>
      <c r="X44" s="212">
        <v>0.01</v>
      </c>
      <c r="Y44" s="215">
        <v>0.4</v>
      </c>
      <c r="Z44" s="199" t="s">
        <v>279</v>
      </c>
      <c r="AA44" s="200" t="s">
        <v>548</v>
      </c>
      <c r="AB44" s="201" t="s">
        <v>354</v>
      </c>
      <c r="AC44" s="201" t="s">
        <v>353</v>
      </c>
      <c r="AD44" s="185">
        <v>7253</v>
      </c>
      <c r="AE44" s="186">
        <v>0</v>
      </c>
      <c r="AF44" s="186">
        <v>0</v>
      </c>
      <c r="AG44" s="187">
        <v>7253</v>
      </c>
      <c r="AH44" s="114">
        <v>0.2400000000000002</v>
      </c>
      <c r="AI44" s="107">
        <v>13.22</v>
      </c>
      <c r="AJ44" s="115">
        <v>13.46</v>
      </c>
      <c r="AK44" s="164">
        <v>64</v>
      </c>
      <c r="AL44" s="165" t="s">
        <v>155</v>
      </c>
      <c r="AM44" s="166" t="s">
        <v>154</v>
      </c>
      <c r="AN44" s="151" t="s">
        <v>391</v>
      </c>
      <c r="AO44" s="148">
        <v>75560</v>
      </c>
      <c r="AP44" s="148">
        <v>76983</v>
      </c>
      <c r="AQ44" s="149"/>
      <c r="AR44" s="149"/>
      <c r="AS44" s="149"/>
      <c r="AT44" s="149" t="s">
        <v>190</v>
      </c>
      <c r="AU44" s="150">
        <v>1600</v>
      </c>
      <c r="AV44" s="117"/>
      <c r="AW44" s="118">
        <v>2500</v>
      </c>
      <c r="AX44" s="85" t="s">
        <v>22</v>
      </c>
      <c r="AY44" s="119">
        <f t="shared" si="0"/>
        <v>31</v>
      </c>
    </row>
    <row r="45" spans="1:51" ht="34.5" customHeight="1">
      <c r="A45" s="111"/>
      <c r="B45" s="112"/>
      <c r="C45" s="113">
        <v>32</v>
      </c>
      <c r="D45" s="287"/>
      <c r="E45" s="288"/>
      <c r="F45" s="264"/>
      <c r="G45" s="265"/>
      <c r="H45" s="266"/>
      <c r="I45" s="167"/>
      <c r="J45" s="296"/>
      <c r="K45" s="204"/>
      <c r="L45" s="203"/>
      <c r="M45" s="251"/>
      <c r="N45" s="252"/>
      <c r="O45" s="239"/>
      <c r="P45" s="236"/>
      <c r="Q45" s="236"/>
      <c r="R45" s="238"/>
      <c r="S45" s="116">
        <v>32</v>
      </c>
      <c r="T45" s="212">
        <v>0</v>
      </c>
      <c r="U45" s="216"/>
      <c r="V45" s="212"/>
      <c r="W45" s="212"/>
      <c r="X45" s="212"/>
      <c r="Y45" s="215"/>
      <c r="Z45" s="204"/>
      <c r="AA45" s="202"/>
      <c r="AB45" s="203"/>
      <c r="AC45" s="203"/>
      <c r="AD45" s="185">
        <v>0</v>
      </c>
      <c r="AE45" s="188"/>
      <c r="AF45" s="186"/>
      <c r="AG45" s="187"/>
      <c r="AH45" s="114"/>
      <c r="AI45" s="107">
        <v>0</v>
      </c>
      <c r="AJ45" s="115">
        <v>0</v>
      </c>
      <c r="AK45" s="164">
        <v>0</v>
      </c>
      <c r="AL45" s="165"/>
      <c r="AM45" s="166"/>
      <c r="AN45" s="147">
        <v>0</v>
      </c>
      <c r="AO45" s="148">
        <v>0</v>
      </c>
      <c r="AP45" s="148">
        <v>0</v>
      </c>
      <c r="AQ45" s="149"/>
      <c r="AR45" s="149"/>
      <c r="AS45" s="149"/>
      <c r="AT45" s="148">
        <v>0</v>
      </c>
      <c r="AU45" s="150" t="s">
        <v>96</v>
      </c>
      <c r="AV45" s="117"/>
      <c r="AW45" s="118">
        <v>5000</v>
      </c>
      <c r="AX45" s="85" t="s">
        <v>92</v>
      </c>
      <c r="AY45" s="119">
        <f t="shared" si="0"/>
        <v>32</v>
      </c>
    </row>
    <row r="46" spans="1:51" ht="34.5" customHeight="1">
      <c r="A46" s="111"/>
      <c r="B46" s="112"/>
      <c r="C46" s="113">
        <v>33</v>
      </c>
      <c r="D46" s="287"/>
      <c r="E46" s="286"/>
      <c r="F46" s="264"/>
      <c r="G46" s="265"/>
      <c r="H46" s="266"/>
      <c r="I46" s="167"/>
      <c r="J46" s="296"/>
      <c r="K46" s="204"/>
      <c r="L46" s="203"/>
      <c r="M46" s="251"/>
      <c r="N46" s="252"/>
      <c r="O46" s="239"/>
      <c r="P46" s="236"/>
      <c r="Q46" s="236"/>
      <c r="R46" s="238"/>
      <c r="S46" s="116">
        <v>33</v>
      </c>
      <c r="T46" s="212">
        <v>0</v>
      </c>
      <c r="U46" s="216"/>
      <c r="V46" s="212"/>
      <c r="W46" s="212"/>
      <c r="X46" s="212"/>
      <c r="Y46" s="215"/>
      <c r="Z46" s="204"/>
      <c r="AA46" s="202"/>
      <c r="AB46" s="203"/>
      <c r="AC46" s="203"/>
      <c r="AD46" s="185">
        <v>0</v>
      </c>
      <c r="AE46" s="186"/>
      <c r="AF46" s="186"/>
      <c r="AG46" s="187"/>
      <c r="AH46" s="114"/>
      <c r="AI46" s="107">
        <v>0</v>
      </c>
      <c r="AJ46" s="115">
        <v>0</v>
      </c>
      <c r="AK46" s="164">
        <v>0</v>
      </c>
      <c r="AL46" s="165"/>
      <c r="AM46" s="166"/>
      <c r="AN46" s="147">
        <v>0</v>
      </c>
      <c r="AO46" s="148">
        <v>0</v>
      </c>
      <c r="AP46" s="148">
        <v>0</v>
      </c>
      <c r="AQ46" s="149"/>
      <c r="AR46" s="149"/>
      <c r="AS46" s="149"/>
      <c r="AT46" s="148">
        <v>0</v>
      </c>
      <c r="AU46" s="150" t="s">
        <v>97</v>
      </c>
      <c r="AV46" s="117"/>
      <c r="AW46" s="118">
        <v>1000</v>
      </c>
      <c r="AX46" s="86" t="s">
        <v>90</v>
      </c>
      <c r="AY46" s="119">
        <f t="shared" si="0"/>
        <v>33</v>
      </c>
    </row>
    <row r="47" spans="1:51" ht="34.5" customHeight="1">
      <c r="A47" s="111"/>
      <c r="B47" s="112" t="s">
        <v>260</v>
      </c>
      <c r="C47" s="113">
        <v>34</v>
      </c>
      <c r="D47" s="285">
        <v>228</v>
      </c>
      <c r="E47" s="286">
        <v>170</v>
      </c>
      <c r="F47" s="264"/>
      <c r="G47" s="265"/>
      <c r="H47" s="266">
        <v>6.6</v>
      </c>
      <c r="I47" s="167">
        <v>90.63</v>
      </c>
      <c r="J47" s="296">
        <v>87.01</v>
      </c>
      <c r="K47" s="199" t="s">
        <v>492</v>
      </c>
      <c r="L47" s="201" t="s">
        <v>459</v>
      </c>
      <c r="M47" s="251">
        <v>2539</v>
      </c>
      <c r="N47" s="252">
        <v>9781</v>
      </c>
      <c r="O47" s="239">
        <v>1760</v>
      </c>
      <c r="P47" s="236">
        <v>0</v>
      </c>
      <c r="Q47" s="237" t="s">
        <v>428</v>
      </c>
      <c r="R47" s="238">
        <v>6578</v>
      </c>
      <c r="S47" s="116">
        <v>34</v>
      </c>
      <c r="T47" s="212">
        <v>3.23</v>
      </c>
      <c r="U47" s="212">
        <v>2.69</v>
      </c>
      <c r="V47" s="212">
        <v>0.172</v>
      </c>
      <c r="W47" s="212">
        <v>0</v>
      </c>
      <c r="X47" s="212">
        <v>0.058</v>
      </c>
      <c r="Y47" s="215">
        <v>0.31</v>
      </c>
      <c r="Z47" s="199" t="s">
        <v>276</v>
      </c>
      <c r="AA47" s="200" t="s">
        <v>549</v>
      </c>
      <c r="AB47" s="201" t="s">
        <v>356</v>
      </c>
      <c r="AC47" s="201" t="s">
        <v>355</v>
      </c>
      <c r="AD47" s="185">
        <v>18878</v>
      </c>
      <c r="AE47" s="186">
        <v>331</v>
      </c>
      <c r="AF47" s="186">
        <v>0</v>
      </c>
      <c r="AG47" s="187">
        <v>18547</v>
      </c>
      <c r="AH47" s="114">
        <v>0.6499999999999986</v>
      </c>
      <c r="AI47" s="107">
        <v>18.67</v>
      </c>
      <c r="AJ47" s="115">
        <v>19.32</v>
      </c>
      <c r="AK47" s="164">
        <v>95</v>
      </c>
      <c r="AL47" s="165" t="s">
        <v>157</v>
      </c>
      <c r="AM47" s="166" t="s">
        <v>156</v>
      </c>
      <c r="AN47" s="151" t="s">
        <v>397</v>
      </c>
      <c r="AO47" s="148">
        <v>122262</v>
      </c>
      <c r="AP47" s="148">
        <v>125514</v>
      </c>
      <c r="AQ47" s="149"/>
      <c r="AR47" s="149"/>
      <c r="AS47" s="149"/>
      <c r="AT47" s="149" t="s">
        <v>178</v>
      </c>
      <c r="AU47" s="150">
        <v>4000</v>
      </c>
      <c r="AV47" s="117"/>
      <c r="AW47" s="118">
        <v>1000</v>
      </c>
      <c r="AX47" s="95" t="s">
        <v>89</v>
      </c>
      <c r="AY47" s="119">
        <f t="shared" si="0"/>
        <v>34</v>
      </c>
    </row>
    <row r="48" spans="1:51" ht="34.5" customHeight="1" thickBot="1">
      <c r="A48" s="120"/>
      <c r="B48" s="121" t="s">
        <v>261</v>
      </c>
      <c r="C48" s="122">
        <v>35</v>
      </c>
      <c r="D48" s="289">
        <v>254</v>
      </c>
      <c r="E48" s="290">
        <v>143</v>
      </c>
      <c r="F48" s="270">
        <v>9.7</v>
      </c>
      <c r="G48" s="271">
        <v>0</v>
      </c>
      <c r="H48" s="272">
        <v>0.1</v>
      </c>
      <c r="I48" s="297">
        <v>89.42</v>
      </c>
      <c r="J48" s="298">
        <v>85.2</v>
      </c>
      <c r="K48" s="205" t="s">
        <v>493</v>
      </c>
      <c r="L48" s="206" t="s">
        <v>460</v>
      </c>
      <c r="M48" s="253">
        <v>4373</v>
      </c>
      <c r="N48" s="254">
        <v>7500</v>
      </c>
      <c r="O48" s="240">
        <v>1060</v>
      </c>
      <c r="P48" s="241">
        <v>0</v>
      </c>
      <c r="Q48" s="242" t="s">
        <v>425</v>
      </c>
      <c r="R48" s="243">
        <v>8016</v>
      </c>
      <c r="S48" s="126">
        <v>35</v>
      </c>
      <c r="T48" s="217">
        <v>3.1100000000000003</v>
      </c>
      <c r="U48" s="217">
        <v>2.544</v>
      </c>
      <c r="V48" s="217">
        <v>0.282</v>
      </c>
      <c r="W48" s="217">
        <v>0</v>
      </c>
      <c r="X48" s="217">
        <v>0.22</v>
      </c>
      <c r="Y48" s="218">
        <v>0.064</v>
      </c>
      <c r="Z48" s="205" t="s">
        <v>279</v>
      </c>
      <c r="AA48" s="321" t="s">
        <v>550</v>
      </c>
      <c r="AB48" s="206" t="s">
        <v>357</v>
      </c>
      <c r="AC48" s="206" t="s">
        <v>512</v>
      </c>
      <c r="AD48" s="189">
        <v>15656</v>
      </c>
      <c r="AE48" s="190">
        <v>0</v>
      </c>
      <c r="AF48" s="190">
        <v>0</v>
      </c>
      <c r="AG48" s="191">
        <v>15656</v>
      </c>
      <c r="AH48" s="123">
        <v>0.5500000000000007</v>
      </c>
      <c r="AI48" s="125">
        <v>13.04</v>
      </c>
      <c r="AJ48" s="124">
        <v>13.59</v>
      </c>
      <c r="AK48" s="168">
        <v>92</v>
      </c>
      <c r="AL48" s="169" t="s">
        <v>159</v>
      </c>
      <c r="AM48" s="170" t="s">
        <v>158</v>
      </c>
      <c r="AN48" s="152" t="s">
        <v>398</v>
      </c>
      <c r="AO48" s="153">
        <v>157570</v>
      </c>
      <c r="AP48" s="153">
        <v>159968</v>
      </c>
      <c r="AQ48" s="154"/>
      <c r="AR48" s="154"/>
      <c r="AS48" s="154"/>
      <c r="AT48" s="154" t="s">
        <v>179</v>
      </c>
      <c r="AU48" s="155">
        <v>2365</v>
      </c>
      <c r="AV48" s="127"/>
      <c r="AW48" s="128">
        <v>5000</v>
      </c>
      <c r="AX48" s="96" t="s">
        <v>91</v>
      </c>
      <c r="AY48" s="129">
        <f t="shared" si="0"/>
        <v>35</v>
      </c>
    </row>
    <row r="49" spans="1:51" s="10" customFormat="1" ht="34.5" customHeight="1" thickBot="1" thickTop="1">
      <c r="A49" s="361"/>
      <c r="B49" s="362"/>
      <c r="C49" s="357"/>
      <c r="D49" s="291"/>
      <c r="E49" s="291"/>
      <c r="F49" s="273"/>
      <c r="G49" s="273"/>
      <c r="H49" s="273"/>
      <c r="I49" s="130">
        <v>90.58</v>
      </c>
      <c r="J49" s="130">
        <v>86.67</v>
      </c>
      <c r="K49" s="207" t="s">
        <v>253</v>
      </c>
      <c r="L49" s="207" t="s">
        <v>252</v>
      </c>
      <c r="M49" s="255">
        <v>336496</v>
      </c>
      <c r="N49" s="256" t="s">
        <v>263</v>
      </c>
      <c r="O49" s="244">
        <v>53485</v>
      </c>
      <c r="P49" s="244">
        <v>116626</v>
      </c>
      <c r="Q49" s="244">
        <v>5.62</v>
      </c>
      <c r="R49" s="244">
        <v>269430</v>
      </c>
      <c r="S49" s="357"/>
      <c r="T49" s="219" t="s">
        <v>395</v>
      </c>
      <c r="U49" s="219"/>
      <c r="V49" s="219"/>
      <c r="W49" s="219"/>
      <c r="X49" s="219"/>
      <c r="Y49" s="219"/>
      <c r="Z49" s="207">
        <v>5.6</v>
      </c>
      <c r="AA49" s="207" t="s">
        <v>549</v>
      </c>
      <c r="AB49" s="207" t="s">
        <v>358</v>
      </c>
      <c r="AC49" s="207" t="s">
        <v>552</v>
      </c>
      <c r="AD49" s="192" t="s">
        <v>228</v>
      </c>
      <c r="AE49" s="192">
        <v>3414</v>
      </c>
      <c r="AF49" s="192">
        <v>173085</v>
      </c>
      <c r="AG49" s="192" t="s">
        <v>227</v>
      </c>
      <c r="AH49" s="357">
        <v>0.49</v>
      </c>
      <c r="AI49" s="357">
        <v>16.84</v>
      </c>
      <c r="AJ49" s="357" t="s">
        <v>551</v>
      </c>
      <c r="AK49" s="130">
        <f>SUM(AK12:AK48)</f>
        <v>3310</v>
      </c>
      <c r="AL49" s="130"/>
      <c r="AM49" s="130"/>
      <c r="AN49" s="156" t="s">
        <v>504</v>
      </c>
      <c r="AO49" s="156">
        <f>SUM(AO12:AO48)</f>
        <v>4793548</v>
      </c>
      <c r="AP49" s="157">
        <f>SUM(AP12:AP48)</f>
        <v>4896835</v>
      </c>
      <c r="AQ49" s="156"/>
      <c r="AR49" s="156"/>
      <c r="AS49" s="156"/>
      <c r="AT49" s="156" t="s">
        <v>494</v>
      </c>
      <c r="AU49" s="156" t="s">
        <v>362</v>
      </c>
      <c r="AV49" s="130"/>
      <c r="AW49" s="357">
        <f>SUM(AW12:AW48)</f>
        <v>70650</v>
      </c>
      <c r="AX49" s="97" t="s">
        <v>68</v>
      </c>
      <c r="AY49" s="131" t="s">
        <v>48</v>
      </c>
    </row>
    <row r="50" spans="1:51" ht="34.5" customHeight="1" thickTop="1">
      <c r="A50" s="132"/>
      <c r="B50" s="133"/>
      <c r="C50" s="134" t="s">
        <v>363</v>
      </c>
      <c r="D50" s="292"/>
      <c r="E50" s="293"/>
      <c r="F50" s="274"/>
      <c r="G50" s="275"/>
      <c r="H50" s="276"/>
      <c r="I50" s="171"/>
      <c r="J50" s="173"/>
      <c r="K50" s="208"/>
      <c r="L50" s="210"/>
      <c r="M50" s="257" t="s">
        <v>244</v>
      </c>
      <c r="N50" s="258"/>
      <c r="O50" s="245"/>
      <c r="P50" s="246"/>
      <c r="Q50" s="246"/>
      <c r="R50" s="247" t="s">
        <v>235</v>
      </c>
      <c r="S50" s="138" t="s">
        <v>363</v>
      </c>
      <c r="T50" s="220"/>
      <c r="U50" s="221"/>
      <c r="V50" s="221"/>
      <c r="W50" s="221"/>
      <c r="X50" s="221"/>
      <c r="Y50" s="222"/>
      <c r="Z50" s="208" t="s">
        <v>233</v>
      </c>
      <c r="AA50" s="209"/>
      <c r="AB50" s="209"/>
      <c r="AC50" s="210"/>
      <c r="AD50" s="193" t="s">
        <v>218</v>
      </c>
      <c r="AE50" s="194"/>
      <c r="AF50" s="194"/>
      <c r="AG50" s="193" t="s">
        <v>218</v>
      </c>
      <c r="AH50" s="135"/>
      <c r="AI50" s="136"/>
      <c r="AJ50" s="137"/>
      <c r="AK50" s="171"/>
      <c r="AL50" s="172"/>
      <c r="AM50" s="173"/>
      <c r="AN50" s="158"/>
      <c r="AO50" s="159" t="s">
        <v>207</v>
      </c>
      <c r="AP50" s="160" t="s">
        <v>207</v>
      </c>
      <c r="AQ50" s="159"/>
      <c r="AR50" s="159"/>
      <c r="AS50" s="159"/>
      <c r="AT50" s="160" t="s">
        <v>200</v>
      </c>
      <c r="AU50" s="159" t="s">
        <v>197</v>
      </c>
      <c r="AV50" s="137"/>
      <c r="AW50" s="135" t="s">
        <v>359</v>
      </c>
      <c r="AX50" s="98" t="s">
        <v>44</v>
      </c>
      <c r="AY50" s="139">
        <v>1</v>
      </c>
    </row>
    <row r="51" spans="1:51" ht="34.5" customHeight="1">
      <c r="A51" s="111"/>
      <c r="B51" s="112"/>
      <c r="C51" s="140" t="s">
        <v>364</v>
      </c>
      <c r="D51" s="287"/>
      <c r="E51" s="288"/>
      <c r="F51" s="277"/>
      <c r="G51" s="269"/>
      <c r="H51" s="278"/>
      <c r="I51" s="174"/>
      <c r="J51" s="175"/>
      <c r="K51" s="199"/>
      <c r="L51" s="211"/>
      <c r="M51" s="259" t="s">
        <v>245</v>
      </c>
      <c r="N51" s="260"/>
      <c r="O51" s="235"/>
      <c r="P51" s="237"/>
      <c r="Q51" s="237"/>
      <c r="R51" s="248" t="s">
        <v>236</v>
      </c>
      <c r="S51" s="142" t="s">
        <v>364</v>
      </c>
      <c r="T51" s="223"/>
      <c r="U51" s="216"/>
      <c r="V51" s="216"/>
      <c r="W51" s="216"/>
      <c r="X51" s="216"/>
      <c r="Y51" s="224"/>
      <c r="Z51" s="199" t="s">
        <v>234</v>
      </c>
      <c r="AA51" s="200"/>
      <c r="AB51" s="200"/>
      <c r="AC51" s="211"/>
      <c r="AD51" s="195" t="s">
        <v>219</v>
      </c>
      <c r="AE51" s="188"/>
      <c r="AF51" s="188"/>
      <c r="AG51" s="195" t="s">
        <v>219</v>
      </c>
      <c r="AH51" s="118"/>
      <c r="AI51" s="112"/>
      <c r="AJ51" s="141"/>
      <c r="AK51" s="174"/>
      <c r="AL51" s="165"/>
      <c r="AM51" s="166"/>
      <c r="AN51" s="151"/>
      <c r="AO51" s="149" t="s">
        <v>216</v>
      </c>
      <c r="AP51" s="149" t="s">
        <v>208</v>
      </c>
      <c r="AQ51" s="149"/>
      <c r="AR51" s="149"/>
      <c r="AS51" s="149"/>
      <c r="AT51" s="149" t="s">
        <v>199</v>
      </c>
      <c r="AU51" s="149">
        <v>17489</v>
      </c>
      <c r="AV51" s="141"/>
      <c r="AW51" s="118" t="s">
        <v>360</v>
      </c>
      <c r="AX51" s="99" t="s">
        <v>45</v>
      </c>
      <c r="AY51" s="119">
        <f>AY50+1</f>
        <v>2</v>
      </c>
    </row>
    <row r="52" spans="1:51" ht="34.5" customHeight="1">
      <c r="A52" s="111"/>
      <c r="B52" s="112"/>
      <c r="C52" s="140" t="s">
        <v>365</v>
      </c>
      <c r="D52" s="287"/>
      <c r="E52" s="288"/>
      <c r="F52" s="277"/>
      <c r="G52" s="269"/>
      <c r="H52" s="278"/>
      <c r="I52" s="174"/>
      <c r="J52" s="175"/>
      <c r="K52" s="199"/>
      <c r="L52" s="211"/>
      <c r="M52" s="259" t="s">
        <v>246</v>
      </c>
      <c r="N52" s="260"/>
      <c r="O52" s="235"/>
      <c r="P52" s="237"/>
      <c r="Q52" s="237"/>
      <c r="R52" s="248" t="s">
        <v>237</v>
      </c>
      <c r="S52" s="142" t="s">
        <v>365</v>
      </c>
      <c r="T52" s="223"/>
      <c r="U52" s="216"/>
      <c r="V52" s="216"/>
      <c r="W52" s="216"/>
      <c r="X52" s="216"/>
      <c r="Y52" s="224"/>
      <c r="Z52" s="199"/>
      <c r="AA52" s="200"/>
      <c r="AB52" s="200"/>
      <c r="AC52" s="211"/>
      <c r="AD52" s="195" t="s">
        <v>220</v>
      </c>
      <c r="AE52" s="188"/>
      <c r="AF52" s="188"/>
      <c r="AG52" s="195" t="s">
        <v>220</v>
      </c>
      <c r="AH52" s="118"/>
      <c r="AI52" s="112"/>
      <c r="AJ52" s="141"/>
      <c r="AK52" s="174"/>
      <c r="AL52" s="165"/>
      <c r="AM52" s="166"/>
      <c r="AN52" s="151"/>
      <c r="AO52" s="149" t="s">
        <v>209</v>
      </c>
      <c r="AP52" s="149" t="s">
        <v>209</v>
      </c>
      <c r="AQ52" s="149"/>
      <c r="AR52" s="149"/>
      <c r="AS52" s="149"/>
      <c r="AT52" s="149" t="s">
        <v>201</v>
      </c>
      <c r="AU52" s="149">
        <v>12684</v>
      </c>
      <c r="AV52" s="141"/>
      <c r="AW52" s="118" t="s">
        <v>359</v>
      </c>
      <c r="AX52" s="93" t="s">
        <v>46</v>
      </c>
      <c r="AY52" s="119">
        <f>AY51+1</f>
        <v>3</v>
      </c>
    </row>
    <row r="53" spans="1:51" ht="34.5" customHeight="1">
      <c r="A53" s="111"/>
      <c r="B53" s="112"/>
      <c r="C53" s="140" t="s">
        <v>366</v>
      </c>
      <c r="D53" s="287"/>
      <c r="E53" s="288"/>
      <c r="F53" s="277"/>
      <c r="G53" s="269"/>
      <c r="H53" s="278"/>
      <c r="I53" s="174"/>
      <c r="J53" s="175"/>
      <c r="K53" s="199"/>
      <c r="L53" s="211"/>
      <c r="M53" s="259" t="s">
        <v>247</v>
      </c>
      <c r="N53" s="260"/>
      <c r="O53" s="235"/>
      <c r="P53" s="237"/>
      <c r="Q53" s="237"/>
      <c r="R53" s="248" t="s">
        <v>238</v>
      </c>
      <c r="S53" s="142" t="s">
        <v>366</v>
      </c>
      <c r="T53" s="223"/>
      <c r="U53" s="216"/>
      <c r="V53" s="216"/>
      <c r="W53" s="216"/>
      <c r="X53" s="216"/>
      <c r="Y53" s="224"/>
      <c r="Z53" s="199"/>
      <c r="AA53" s="200"/>
      <c r="AB53" s="200"/>
      <c r="AC53" s="211"/>
      <c r="AD53" s="195" t="s">
        <v>221</v>
      </c>
      <c r="AE53" s="188"/>
      <c r="AF53" s="188"/>
      <c r="AG53" s="195" t="s">
        <v>221</v>
      </c>
      <c r="AH53" s="118"/>
      <c r="AI53" s="112"/>
      <c r="AJ53" s="141"/>
      <c r="AK53" s="174"/>
      <c r="AL53" s="165"/>
      <c r="AM53" s="166"/>
      <c r="AN53" s="151"/>
      <c r="AO53" s="149" t="s">
        <v>210</v>
      </c>
      <c r="AP53" s="149" t="s">
        <v>210</v>
      </c>
      <c r="AQ53" s="149"/>
      <c r="AR53" s="149"/>
      <c r="AS53" s="149"/>
      <c r="AT53" s="149" t="s">
        <v>202</v>
      </c>
      <c r="AU53" s="149">
        <v>12715</v>
      </c>
      <c r="AV53" s="141"/>
      <c r="AW53" s="118" t="s">
        <v>359</v>
      </c>
      <c r="AX53" s="88" t="s">
        <v>47</v>
      </c>
      <c r="AY53" s="119">
        <f>AY52+1</f>
        <v>4</v>
      </c>
    </row>
    <row r="54" spans="1:51" ht="34.5" customHeight="1">
      <c r="A54" s="111"/>
      <c r="B54" s="112"/>
      <c r="C54" s="140" t="s">
        <v>367</v>
      </c>
      <c r="D54" s="287"/>
      <c r="E54" s="288"/>
      <c r="F54" s="277"/>
      <c r="G54" s="269"/>
      <c r="H54" s="278"/>
      <c r="I54" s="174"/>
      <c r="J54" s="175"/>
      <c r="K54" s="199"/>
      <c r="L54" s="211"/>
      <c r="M54" s="259" t="s">
        <v>248</v>
      </c>
      <c r="N54" s="260"/>
      <c r="O54" s="235"/>
      <c r="P54" s="237"/>
      <c r="Q54" s="237"/>
      <c r="R54" s="248" t="s">
        <v>239</v>
      </c>
      <c r="S54" s="142" t="s">
        <v>367</v>
      </c>
      <c r="T54" s="223"/>
      <c r="U54" s="216"/>
      <c r="V54" s="216"/>
      <c r="W54" s="216"/>
      <c r="X54" s="216"/>
      <c r="Y54" s="224"/>
      <c r="Z54" s="199"/>
      <c r="AA54" s="200"/>
      <c r="AB54" s="200"/>
      <c r="AC54" s="211"/>
      <c r="AD54" s="195" t="s">
        <v>222</v>
      </c>
      <c r="AE54" s="188"/>
      <c r="AF54" s="188"/>
      <c r="AG54" s="195" t="s">
        <v>222</v>
      </c>
      <c r="AH54" s="118"/>
      <c r="AI54" s="112"/>
      <c r="AJ54" s="141"/>
      <c r="AK54" s="174"/>
      <c r="AL54" s="165"/>
      <c r="AM54" s="166"/>
      <c r="AN54" s="151"/>
      <c r="AO54" s="149" t="s">
        <v>211</v>
      </c>
      <c r="AP54" s="149" t="s">
        <v>211</v>
      </c>
      <c r="AQ54" s="149"/>
      <c r="AR54" s="149"/>
      <c r="AS54" s="149"/>
      <c r="AT54" s="149" t="s">
        <v>203</v>
      </c>
      <c r="AU54" s="149">
        <v>10554</v>
      </c>
      <c r="AV54" s="141"/>
      <c r="AW54" s="118" t="s">
        <v>359</v>
      </c>
      <c r="AX54" s="87" t="s">
        <v>194</v>
      </c>
      <c r="AY54" s="119">
        <f>AY53+1</f>
        <v>5</v>
      </c>
    </row>
    <row r="55" spans="1:51" ht="34.5" customHeight="1">
      <c r="A55" s="111"/>
      <c r="B55" s="112"/>
      <c r="C55" s="140" t="s">
        <v>368</v>
      </c>
      <c r="D55" s="287"/>
      <c r="E55" s="288"/>
      <c r="F55" s="277"/>
      <c r="G55" s="269"/>
      <c r="H55" s="278"/>
      <c r="I55" s="174"/>
      <c r="J55" s="175"/>
      <c r="K55" s="199"/>
      <c r="L55" s="211"/>
      <c r="M55" s="259" t="s">
        <v>223</v>
      </c>
      <c r="N55" s="260"/>
      <c r="O55" s="235"/>
      <c r="P55" s="237"/>
      <c r="Q55" s="237"/>
      <c r="R55" s="248" t="s">
        <v>223</v>
      </c>
      <c r="S55" s="142" t="s">
        <v>368</v>
      </c>
      <c r="T55" s="223"/>
      <c r="U55" s="216"/>
      <c r="V55" s="216"/>
      <c r="W55" s="216"/>
      <c r="X55" s="216"/>
      <c r="Y55" s="224"/>
      <c r="Z55" s="199"/>
      <c r="AA55" s="200"/>
      <c r="AB55" s="200"/>
      <c r="AC55" s="211"/>
      <c r="AD55" s="195" t="s">
        <v>223</v>
      </c>
      <c r="AE55" s="188"/>
      <c r="AF55" s="188"/>
      <c r="AG55" s="195" t="s">
        <v>223</v>
      </c>
      <c r="AH55" s="118"/>
      <c r="AI55" s="112"/>
      <c r="AJ55" s="141"/>
      <c r="AK55" s="174"/>
      <c r="AL55" s="165"/>
      <c r="AM55" s="175"/>
      <c r="AN55" s="151"/>
      <c r="AO55" s="149" t="s">
        <v>212</v>
      </c>
      <c r="AP55" s="149" t="s">
        <v>212</v>
      </c>
      <c r="AQ55" s="149"/>
      <c r="AR55" s="149"/>
      <c r="AS55" s="149"/>
      <c r="AT55" s="149" t="s">
        <v>204</v>
      </c>
      <c r="AU55" s="149">
        <v>6506</v>
      </c>
      <c r="AV55" s="141"/>
      <c r="AW55" s="118" t="s">
        <v>359</v>
      </c>
      <c r="AX55" s="87" t="s">
        <v>371</v>
      </c>
      <c r="AY55" s="119">
        <v>6</v>
      </c>
    </row>
    <row r="56" spans="1:51" ht="34.5" customHeight="1">
      <c r="A56" s="111"/>
      <c r="B56" s="112"/>
      <c r="C56" s="140" t="s">
        <v>369</v>
      </c>
      <c r="D56" s="287"/>
      <c r="E56" s="288"/>
      <c r="F56" s="277"/>
      <c r="G56" s="269"/>
      <c r="H56" s="278"/>
      <c r="I56" s="174"/>
      <c r="J56" s="175"/>
      <c r="K56" s="199"/>
      <c r="L56" s="211"/>
      <c r="M56" s="259" t="s">
        <v>249</v>
      </c>
      <c r="N56" s="260"/>
      <c r="O56" s="235"/>
      <c r="P56" s="237"/>
      <c r="Q56" s="237"/>
      <c r="R56" s="248" t="s">
        <v>240</v>
      </c>
      <c r="S56" s="142" t="s">
        <v>369</v>
      </c>
      <c r="T56" s="223"/>
      <c r="U56" s="216"/>
      <c r="V56" s="216"/>
      <c r="W56" s="216"/>
      <c r="X56" s="216"/>
      <c r="Y56" s="224"/>
      <c r="Z56" s="199"/>
      <c r="AA56" s="200"/>
      <c r="AB56" s="200"/>
      <c r="AC56" s="211"/>
      <c r="AD56" s="195" t="s">
        <v>224</v>
      </c>
      <c r="AE56" s="188"/>
      <c r="AF56" s="188"/>
      <c r="AG56" s="195" t="s">
        <v>224</v>
      </c>
      <c r="AH56" s="118"/>
      <c r="AI56" s="112"/>
      <c r="AJ56" s="141"/>
      <c r="AK56" s="174"/>
      <c r="AL56" s="165"/>
      <c r="AM56" s="175"/>
      <c r="AN56" s="151"/>
      <c r="AO56" s="149" t="s">
        <v>213</v>
      </c>
      <c r="AP56" s="149" t="s">
        <v>213</v>
      </c>
      <c r="AQ56" s="149"/>
      <c r="AR56" s="149"/>
      <c r="AS56" s="149"/>
      <c r="AT56" s="149" t="s">
        <v>203</v>
      </c>
      <c r="AU56" s="149">
        <v>7435</v>
      </c>
      <c r="AV56" s="141"/>
      <c r="AW56" s="118" t="s">
        <v>359</v>
      </c>
      <c r="AX56" s="89" t="s">
        <v>195</v>
      </c>
      <c r="AY56" s="119">
        <v>7</v>
      </c>
    </row>
    <row r="57" spans="1:51" ht="34.5" customHeight="1" thickBot="1">
      <c r="A57" s="120"/>
      <c r="B57" s="121"/>
      <c r="C57" s="304" t="s">
        <v>370</v>
      </c>
      <c r="D57" s="305"/>
      <c r="E57" s="306"/>
      <c r="F57" s="307"/>
      <c r="G57" s="308"/>
      <c r="H57" s="309"/>
      <c r="I57" s="310"/>
      <c r="J57" s="311"/>
      <c r="K57" s="205"/>
      <c r="L57" s="312"/>
      <c r="M57" s="313" t="s">
        <v>250</v>
      </c>
      <c r="N57" s="314"/>
      <c r="O57" s="315"/>
      <c r="P57" s="242"/>
      <c r="Q57" s="242"/>
      <c r="R57" s="316" t="s">
        <v>241</v>
      </c>
      <c r="S57" s="317" t="s">
        <v>370</v>
      </c>
      <c r="T57" s="318"/>
      <c r="U57" s="319"/>
      <c r="V57" s="319"/>
      <c r="W57" s="319"/>
      <c r="X57" s="319"/>
      <c r="Y57" s="320"/>
      <c r="Z57" s="205"/>
      <c r="AA57" s="321"/>
      <c r="AB57" s="321"/>
      <c r="AC57" s="312"/>
      <c r="AD57" s="322" t="s">
        <v>225</v>
      </c>
      <c r="AE57" s="323"/>
      <c r="AF57" s="323"/>
      <c r="AG57" s="322" t="s">
        <v>225</v>
      </c>
      <c r="AH57" s="128"/>
      <c r="AI57" s="121"/>
      <c r="AJ57" s="324"/>
      <c r="AK57" s="310"/>
      <c r="AL57" s="169"/>
      <c r="AM57" s="311"/>
      <c r="AN57" s="152"/>
      <c r="AO57" s="154" t="s">
        <v>214</v>
      </c>
      <c r="AP57" s="154" t="s">
        <v>214</v>
      </c>
      <c r="AQ57" s="154"/>
      <c r="AR57" s="154"/>
      <c r="AS57" s="154"/>
      <c r="AT57" s="154" t="s">
        <v>205</v>
      </c>
      <c r="AU57" s="154">
        <v>8162</v>
      </c>
      <c r="AV57" s="324"/>
      <c r="AW57" s="128" t="s">
        <v>359</v>
      </c>
      <c r="AX57" s="325" t="s">
        <v>196</v>
      </c>
      <c r="AY57" s="119">
        <v>8</v>
      </c>
    </row>
    <row r="58" spans="1:51" ht="34.5" customHeight="1" thickBot="1" thickTop="1">
      <c r="A58" s="356"/>
      <c r="B58" s="357"/>
      <c r="C58" s="358"/>
      <c r="D58" s="291"/>
      <c r="E58" s="291"/>
      <c r="F58" s="273"/>
      <c r="G58" s="273"/>
      <c r="H58" s="273"/>
      <c r="I58" s="130"/>
      <c r="J58" s="130"/>
      <c r="K58" s="207"/>
      <c r="L58" s="207"/>
      <c r="M58" s="255" t="s">
        <v>251</v>
      </c>
      <c r="N58" s="255"/>
      <c r="O58" s="244"/>
      <c r="P58" s="244"/>
      <c r="Q58" s="244"/>
      <c r="R58" s="244" t="s">
        <v>242</v>
      </c>
      <c r="S58" s="357"/>
      <c r="T58" s="219"/>
      <c r="U58" s="219"/>
      <c r="V58" s="219"/>
      <c r="W58" s="219"/>
      <c r="X58" s="219"/>
      <c r="Y58" s="219"/>
      <c r="Z58" s="207"/>
      <c r="AA58" s="207"/>
      <c r="AB58" s="207"/>
      <c r="AC58" s="207"/>
      <c r="AD58" s="192" t="s">
        <v>226</v>
      </c>
      <c r="AE58" s="192"/>
      <c r="AF58" s="192"/>
      <c r="AG58" s="192" t="s">
        <v>226</v>
      </c>
      <c r="AH58" s="357"/>
      <c r="AI58" s="357"/>
      <c r="AJ58" s="357"/>
      <c r="AK58" s="130"/>
      <c r="AL58" s="130"/>
      <c r="AM58" s="130"/>
      <c r="AN58" s="156"/>
      <c r="AO58" s="156" t="s">
        <v>217</v>
      </c>
      <c r="AP58" s="156" t="s">
        <v>215</v>
      </c>
      <c r="AQ58" s="156"/>
      <c r="AR58" s="156"/>
      <c r="AS58" s="156"/>
      <c r="AT58" s="156" t="s">
        <v>206</v>
      </c>
      <c r="AU58" s="156" t="s">
        <v>198</v>
      </c>
      <c r="AV58" s="357"/>
      <c r="AW58" s="357" t="s">
        <v>361</v>
      </c>
      <c r="AX58" s="359" t="s">
        <v>93</v>
      </c>
      <c r="AY58" s="303"/>
    </row>
    <row r="59" spans="1:51" ht="34.5" customHeight="1" thickBot="1" thickTop="1">
      <c r="A59" s="326"/>
      <c r="B59" s="327"/>
      <c r="C59" s="328"/>
      <c r="D59" s="329"/>
      <c r="E59" s="330"/>
      <c r="F59" s="331"/>
      <c r="G59" s="332"/>
      <c r="H59" s="333"/>
      <c r="I59" s="334"/>
      <c r="J59" s="335"/>
      <c r="K59" s="336"/>
      <c r="L59" s="337"/>
      <c r="M59" s="338"/>
      <c r="N59" s="339"/>
      <c r="O59" s="340"/>
      <c r="P59" s="341"/>
      <c r="Q59" s="341"/>
      <c r="R59" s="342" t="s">
        <v>243</v>
      </c>
      <c r="S59" s="343"/>
      <c r="T59" s="344"/>
      <c r="U59" s="345"/>
      <c r="V59" s="345"/>
      <c r="W59" s="345"/>
      <c r="X59" s="345"/>
      <c r="Y59" s="346"/>
      <c r="Z59" s="336"/>
      <c r="AA59" s="347"/>
      <c r="AB59" s="347"/>
      <c r="AC59" s="337"/>
      <c r="AD59" s="348" t="s">
        <v>232</v>
      </c>
      <c r="AE59" s="349" t="s">
        <v>231</v>
      </c>
      <c r="AF59" s="349" t="s">
        <v>230</v>
      </c>
      <c r="AG59" s="348" t="s">
        <v>229</v>
      </c>
      <c r="AH59" s="350"/>
      <c r="AI59" s="327"/>
      <c r="AJ59" s="351"/>
      <c r="AK59" s="334"/>
      <c r="AL59" s="352"/>
      <c r="AM59" s="335"/>
      <c r="AN59" s="353"/>
      <c r="AO59" s="354"/>
      <c r="AP59" s="354"/>
      <c r="AQ59" s="354"/>
      <c r="AR59" s="354"/>
      <c r="AS59" s="354"/>
      <c r="AT59" s="354"/>
      <c r="AU59" s="354" t="s">
        <v>98</v>
      </c>
      <c r="AV59" s="351"/>
      <c r="AW59" s="350"/>
      <c r="AX59" s="355" t="s">
        <v>94</v>
      </c>
      <c r="AY59" s="143"/>
    </row>
    <row r="60" spans="1:50" ht="34.5" customHeight="1" thickTop="1">
      <c r="A60" s="3"/>
      <c r="B60" s="3"/>
      <c r="C60" s="3"/>
      <c r="G60" s="3"/>
      <c r="H60" s="3"/>
      <c r="I60" s="3"/>
      <c r="J60" s="3"/>
      <c r="K60" s="3"/>
      <c r="L60" s="3"/>
      <c r="Q60" s="3"/>
      <c r="T60" s="3"/>
      <c r="AN60" s="3"/>
      <c r="AX60" s="21"/>
    </row>
    <row r="61" spans="2:51" ht="24.75" customHeight="1">
      <c r="B61" s="17" t="s">
        <v>87</v>
      </c>
      <c r="D61" s="17"/>
      <c r="E61" s="17"/>
      <c r="F61" s="17"/>
      <c r="G61" s="18"/>
      <c r="H61" s="18"/>
      <c r="I61" s="3"/>
      <c r="J61" s="3"/>
      <c r="K61" s="3"/>
      <c r="L61" s="3"/>
      <c r="Q61" s="3"/>
      <c r="AL61" s="373" t="s">
        <v>496</v>
      </c>
      <c r="AM61" s="374"/>
      <c r="AN61" s="374"/>
      <c r="AO61" s="374"/>
      <c r="AP61" s="374"/>
      <c r="AQ61" s="374"/>
      <c r="AR61" s="374"/>
      <c r="AS61" s="374"/>
      <c r="AT61" s="374"/>
      <c r="AU61" s="374"/>
      <c r="AV61" s="374"/>
      <c r="AW61" s="374"/>
      <c r="AX61" s="374"/>
      <c r="AY61" s="374"/>
    </row>
    <row r="62" spans="2:51" ht="24.75" customHeight="1">
      <c r="B62" s="17" t="s">
        <v>88</v>
      </c>
      <c r="D62" s="17"/>
      <c r="E62" s="17"/>
      <c r="F62" s="17"/>
      <c r="G62" s="18"/>
      <c r="H62" s="18"/>
      <c r="I62" s="3"/>
      <c r="J62" s="3"/>
      <c r="K62" s="3"/>
      <c r="L62" s="3"/>
      <c r="Q62" s="3"/>
      <c r="AK62" s="372" t="s">
        <v>495</v>
      </c>
      <c r="AL62" s="372"/>
      <c r="AM62" s="372"/>
      <c r="AN62" s="372"/>
      <c r="AO62" s="372"/>
      <c r="AP62" s="372"/>
      <c r="AQ62" s="372"/>
      <c r="AR62" s="372"/>
      <c r="AS62" s="372"/>
      <c r="AT62" s="372"/>
      <c r="AU62" s="372"/>
      <c r="AV62" s="372"/>
      <c r="AW62" s="372"/>
      <c r="AX62" s="372"/>
      <c r="AY62" s="372"/>
    </row>
    <row r="63" spans="7:52" ht="34.5" customHeight="1">
      <c r="G63" s="3"/>
      <c r="H63" s="3"/>
      <c r="I63" s="3"/>
      <c r="J63" s="3"/>
      <c r="K63" s="3"/>
      <c r="L63" s="3"/>
      <c r="Q63" s="3"/>
      <c r="AM63" s="371" t="s">
        <v>98</v>
      </c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371"/>
      <c r="AZ63" s="101"/>
    </row>
    <row r="64" spans="7:40" ht="34.5" customHeight="1">
      <c r="G64" s="3"/>
      <c r="H64" s="3"/>
      <c r="I64" s="3"/>
      <c r="J64" s="3"/>
      <c r="K64" s="3"/>
      <c r="L64" s="3"/>
      <c r="Q64" s="3"/>
      <c r="AN64" s="3"/>
    </row>
    <row r="65" spans="7:40" ht="34.5" customHeight="1">
      <c r="G65" s="3"/>
      <c r="H65" s="3"/>
      <c r="I65" s="3"/>
      <c r="J65" s="3"/>
      <c r="K65" s="3"/>
      <c r="L65" s="3"/>
      <c r="Q65" s="3"/>
      <c r="AN65" s="3"/>
    </row>
    <row r="66" spans="7:40" ht="34.5" customHeight="1">
      <c r="G66" s="3"/>
      <c r="H66" s="3"/>
      <c r="I66" s="3"/>
      <c r="J66" s="3"/>
      <c r="K66" s="3"/>
      <c r="L66" s="3"/>
      <c r="Q66" s="3"/>
      <c r="AN66" s="3"/>
    </row>
    <row r="67" spans="7:12" ht="34.5" customHeight="1">
      <c r="G67" s="3"/>
      <c r="H67" s="3"/>
      <c r="I67" s="3"/>
      <c r="J67" s="3"/>
      <c r="K67" s="3"/>
      <c r="L67" s="3"/>
    </row>
    <row r="68" spans="7:12" ht="34.5" customHeight="1">
      <c r="G68" s="3"/>
      <c r="H68" s="3"/>
      <c r="I68" s="3"/>
      <c r="J68" s="3"/>
      <c r="K68" s="3"/>
      <c r="L68" s="3"/>
    </row>
    <row r="69" spans="7:12" ht="34.5" customHeight="1">
      <c r="G69" s="3"/>
      <c r="H69" s="3"/>
      <c r="I69" s="3"/>
      <c r="J69" s="3"/>
      <c r="K69" s="3"/>
      <c r="L69" s="3"/>
    </row>
    <row r="70" spans="7:12" ht="34.5" customHeight="1">
      <c r="G70" s="3"/>
      <c r="H70" s="3"/>
      <c r="I70" s="3"/>
      <c r="J70" s="3"/>
      <c r="K70" s="3"/>
      <c r="L70" s="3"/>
    </row>
    <row r="71" spans="7:12" ht="34.5" customHeight="1">
      <c r="G71" s="3"/>
      <c r="H71" s="3"/>
      <c r="I71" s="3"/>
      <c r="J71" s="3"/>
      <c r="K71" s="3"/>
      <c r="L71" s="3"/>
    </row>
    <row r="72" spans="7:12" ht="34.5" customHeight="1">
      <c r="G72" s="3"/>
      <c r="H72" s="3"/>
      <c r="I72" s="3"/>
      <c r="J72" s="3"/>
      <c r="K72" s="3"/>
      <c r="L72" s="3"/>
    </row>
    <row r="73" spans="7:12" ht="30" customHeight="1">
      <c r="G73" s="3"/>
      <c r="H73" s="3"/>
      <c r="I73" s="3"/>
      <c r="J73" s="3"/>
      <c r="K73" s="3"/>
      <c r="L73" s="3"/>
    </row>
    <row r="74" spans="7:12" ht="30" customHeight="1">
      <c r="G74" s="3"/>
      <c r="H74" s="3"/>
      <c r="J74" s="3"/>
      <c r="K74" s="3"/>
      <c r="L74" s="3"/>
    </row>
    <row r="75" spans="7:12" ht="30" customHeight="1">
      <c r="G75" s="3"/>
      <c r="H75" s="3"/>
      <c r="J75" s="3"/>
      <c r="K75" s="3"/>
      <c r="L75" s="3"/>
    </row>
    <row r="76" spans="7:11" ht="30" customHeight="1">
      <c r="G76" s="3"/>
      <c r="H76" s="3"/>
      <c r="J76" s="3"/>
      <c r="K76" s="3"/>
    </row>
    <row r="77" spans="7:11" ht="30" customHeight="1">
      <c r="G77" s="3"/>
      <c r="H77" s="3"/>
      <c r="J77" s="3"/>
      <c r="K77" s="3"/>
    </row>
    <row r="78" spans="7:11" ht="30" customHeight="1">
      <c r="G78" s="3"/>
      <c r="H78" s="3"/>
      <c r="J78" s="3"/>
      <c r="K78" s="3"/>
    </row>
    <row r="79" spans="7:11" ht="30" customHeight="1">
      <c r="G79" s="3"/>
      <c r="H79" s="3"/>
      <c r="J79" s="3"/>
      <c r="K79" s="3"/>
    </row>
    <row r="80" spans="7:11" ht="24">
      <c r="G80" s="3"/>
      <c r="H80" s="3"/>
      <c r="J80" s="3"/>
      <c r="K80" s="3"/>
    </row>
    <row r="81" spans="7:11" ht="24">
      <c r="G81" s="3"/>
      <c r="H81" s="3"/>
      <c r="J81" s="3"/>
      <c r="K81" s="3"/>
    </row>
    <row r="82" spans="8:11" ht="24">
      <c r="H82" s="3"/>
      <c r="J82" s="3"/>
      <c r="K82" s="3"/>
    </row>
    <row r="83" spans="8:11" ht="24">
      <c r="H83" s="3"/>
      <c r="J83" s="3"/>
      <c r="K83" s="3"/>
    </row>
    <row r="84" spans="8:11" ht="24">
      <c r="H84" s="3"/>
      <c r="J84" s="3"/>
      <c r="K84" s="3"/>
    </row>
    <row r="85" spans="8:11" ht="24">
      <c r="H85" s="3"/>
      <c r="K85" s="3"/>
    </row>
    <row r="86" spans="8:11" ht="24">
      <c r="H86" s="3"/>
      <c r="K86" s="3"/>
    </row>
    <row r="87" spans="8:11" ht="24">
      <c r="H87" s="3"/>
      <c r="K87" s="3"/>
    </row>
    <row r="88" spans="8:11" ht="24">
      <c r="H88" s="3"/>
      <c r="K88" s="3"/>
    </row>
    <row r="89" spans="8:11" ht="24">
      <c r="H89" s="3"/>
      <c r="K89" s="3"/>
    </row>
    <row r="90" spans="8:11" ht="24">
      <c r="H90" s="3"/>
      <c r="K90" s="3"/>
    </row>
    <row r="91" spans="8:11" ht="24">
      <c r="H91" s="3"/>
      <c r="K91" s="3"/>
    </row>
    <row r="92" spans="8:11" ht="24">
      <c r="H92" s="3"/>
      <c r="K92" s="3"/>
    </row>
    <row r="93" spans="8:11" ht="24">
      <c r="H93" s="3"/>
      <c r="K93" s="3"/>
    </row>
    <row r="94" spans="8:11" ht="24">
      <c r="H94" s="3"/>
      <c r="K94" s="3"/>
    </row>
    <row r="95" spans="8:11" ht="24">
      <c r="H95" s="3"/>
      <c r="K95" s="3"/>
    </row>
    <row r="96" spans="8:11" ht="24">
      <c r="H96" s="3"/>
      <c r="K96" s="3"/>
    </row>
    <row r="97" spans="8:11" ht="24">
      <c r="H97" s="3"/>
      <c r="K97" s="3"/>
    </row>
    <row r="98" spans="8:11" ht="24">
      <c r="H98" s="3"/>
      <c r="K98" s="3"/>
    </row>
    <row r="99" spans="8:11" ht="24">
      <c r="H99" s="3"/>
      <c r="K99" s="3"/>
    </row>
    <row r="100" spans="8:11" ht="24">
      <c r="H100" s="3"/>
      <c r="K100" s="3"/>
    </row>
    <row r="101" spans="8:11" ht="24">
      <c r="H101" s="3"/>
      <c r="K101" s="3"/>
    </row>
    <row r="102" spans="8:11" ht="24">
      <c r="H102" s="3"/>
      <c r="K102" s="3"/>
    </row>
    <row r="103" spans="8:11" ht="24">
      <c r="H103" s="3"/>
      <c r="K103" s="3"/>
    </row>
    <row r="104" spans="8:11" ht="24">
      <c r="H104" s="3"/>
      <c r="K104" s="3"/>
    </row>
    <row r="105" spans="8:11" ht="24">
      <c r="H105" s="3"/>
      <c r="K105" s="3"/>
    </row>
    <row r="106" spans="8:11" ht="24">
      <c r="H106" s="3"/>
      <c r="K106" s="3"/>
    </row>
    <row r="107" spans="8:11" ht="24">
      <c r="H107" s="3"/>
      <c r="K107" s="3"/>
    </row>
    <row r="108" spans="8:11" ht="24">
      <c r="H108" s="3"/>
      <c r="K108" s="3"/>
    </row>
    <row r="109" spans="8:11" ht="24">
      <c r="H109" s="3"/>
      <c r="K109" s="3"/>
    </row>
    <row r="110" spans="8:11" ht="24">
      <c r="H110" s="3"/>
      <c r="K110" s="3"/>
    </row>
    <row r="111" spans="8:11" ht="24">
      <c r="H111" s="3"/>
      <c r="K111" s="3"/>
    </row>
    <row r="112" spans="8:11" ht="24">
      <c r="H112" s="3"/>
      <c r="K112" s="3"/>
    </row>
    <row r="113" spans="8:11" ht="24">
      <c r="H113" s="3"/>
      <c r="K113" s="3"/>
    </row>
    <row r="114" spans="8:11" ht="24">
      <c r="H114" s="3"/>
      <c r="K114" s="3"/>
    </row>
    <row r="115" spans="8:11" ht="24">
      <c r="H115" s="3"/>
      <c r="K115" s="3"/>
    </row>
    <row r="116" spans="8:11" ht="24">
      <c r="H116" s="3"/>
      <c r="K116" s="3"/>
    </row>
    <row r="117" spans="8:11" ht="24">
      <c r="H117" s="3"/>
      <c r="K117" s="3"/>
    </row>
    <row r="118" spans="8:11" ht="24">
      <c r="H118" s="3"/>
      <c r="K118" s="3"/>
    </row>
    <row r="119" spans="8:11" ht="24">
      <c r="H119" s="3"/>
      <c r="K119" s="3"/>
    </row>
    <row r="120" spans="8:11" ht="24">
      <c r="H120" s="3"/>
      <c r="K120" s="3"/>
    </row>
    <row r="121" spans="8:11" ht="24">
      <c r="H121" s="3"/>
      <c r="K121" s="3"/>
    </row>
    <row r="122" spans="8:11" ht="24">
      <c r="H122" s="3"/>
      <c r="K122" s="3"/>
    </row>
    <row r="123" spans="8:11" ht="24">
      <c r="H123" s="3"/>
      <c r="K123" s="3"/>
    </row>
    <row r="124" spans="8:11" ht="24">
      <c r="H124" s="3"/>
      <c r="K124" s="3"/>
    </row>
    <row r="125" spans="8:11" ht="24">
      <c r="H125" s="3"/>
      <c r="K125" s="3"/>
    </row>
    <row r="126" spans="8:11" ht="24">
      <c r="H126" s="3"/>
      <c r="K126" s="3"/>
    </row>
    <row r="127" spans="8:11" ht="24">
      <c r="H127" s="3"/>
      <c r="K127" s="3"/>
    </row>
    <row r="128" spans="8:11" ht="24">
      <c r="H128" s="3"/>
      <c r="K128" s="3"/>
    </row>
    <row r="129" spans="8:11" ht="24">
      <c r="H129" s="3"/>
      <c r="K129" s="3"/>
    </row>
    <row r="130" spans="8:11" ht="24">
      <c r="H130" s="3"/>
      <c r="K130" s="3"/>
    </row>
    <row r="131" spans="8:11" ht="24">
      <c r="H131" s="3"/>
      <c r="K131" s="3"/>
    </row>
    <row r="132" spans="8:11" ht="24">
      <c r="H132" s="3"/>
      <c r="K132" s="3"/>
    </row>
    <row r="133" spans="8:11" ht="24">
      <c r="H133" s="3"/>
      <c r="K133" s="3"/>
    </row>
    <row r="134" spans="8:11" ht="24">
      <c r="H134" s="3"/>
      <c r="K134" s="3"/>
    </row>
    <row r="135" spans="8:11" ht="24">
      <c r="H135" s="3"/>
      <c r="K135" s="3"/>
    </row>
    <row r="136" spans="8:11" ht="24">
      <c r="H136" s="3"/>
      <c r="K136" s="3"/>
    </row>
    <row r="137" spans="8:11" ht="24">
      <c r="H137" s="3"/>
      <c r="K137" s="3"/>
    </row>
    <row r="138" spans="8:11" ht="24">
      <c r="H138" s="3"/>
      <c r="K138" s="3"/>
    </row>
    <row r="139" spans="8:11" ht="24">
      <c r="H139" s="3"/>
      <c r="K139" s="3"/>
    </row>
    <row r="140" spans="8:11" ht="24">
      <c r="H140" s="3"/>
      <c r="K140" s="3"/>
    </row>
    <row r="141" spans="8:11" ht="24">
      <c r="H141" s="3"/>
      <c r="K141" s="3"/>
    </row>
    <row r="142" spans="8:11" ht="24">
      <c r="H142" s="3"/>
      <c r="K142" s="3"/>
    </row>
    <row r="143" spans="8:11" ht="24">
      <c r="H143" s="3"/>
      <c r="K143" s="3"/>
    </row>
    <row r="144" spans="8:11" ht="24">
      <c r="H144" s="3"/>
      <c r="K144" s="3"/>
    </row>
    <row r="145" spans="8:11" ht="24">
      <c r="H145" s="3"/>
      <c r="K145" s="3"/>
    </row>
    <row r="146" spans="8:11" ht="24">
      <c r="H146" s="3"/>
      <c r="K146" s="3"/>
    </row>
    <row r="147" spans="8:11" ht="24">
      <c r="H147" s="3"/>
      <c r="K147" s="3"/>
    </row>
    <row r="148" spans="8:11" ht="24">
      <c r="H148" s="3"/>
      <c r="K148" s="3"/>
    </row>
    <row r="149" spans="8:11" ht="24">
      <c r="H149" s="3"/>
      <c r="K149" s="3"/>
    </row>
    <row r="150" spans="8:11" ht="24">
      <c r="H150" s="3"/>
      <c r="K150" s="3"/>
    </row>
    <row r="151" spans="8:11" ht="24">
      <c r="H151" s="3"/>
      <c r="K151" s="3"/>
    </row>
    <row r="152" spans="8:11" ht="24">
      <c r="H152" s="3"/>
      <c r="K152" s="3"/>
    </row>
    <row r="153" spans="8:11" ht="24">
      <c r="H153" s="3"/>
      <c r="K153" s="3"/>
    </row>
    <row r="154" spans="8:11" ht="24">
      <c r="H154" s="3"/>
      <c r="K154" s="3"/>
    </row>
    <row r="155" spans="8:11" ht="24">
      <c r="H155" s="3"/>
      <c r="K155" s="3"/>
    </row>
    <row r="156" spans="8:11" ht="24">
      <c r="H156" s="3"/>
      <c r="K156" s="3"/>
    </row>
    <row r="157" spans="8:11" ht="24">
      <c r="H157" s="3"/>
      <c r="K157" s="3"/>
    </row>
    <row r="158" spans="8:11" ht="24">
      <c r="H158" s="3"/>
      <c r="K158" s="3"/>
    </row>
    <row r="159" spans="8:11" ht="24">
      <c r="H159" s="3"/>
      <c r="K159" s="3"/>
    </row>
    <row r="160" spans="8:11" ht="24">
      <c r="H160" s="3"/>
      <c r="K160" s="3"/>
    </row>
    <row r="161" spans="8:11" ht="24">
      <c r="H161" s="3"/>
      <c r="K161" s="3"/>
    </row>
    <row r="162" ht="24">
      <c r="H162" s="3"/>
    </row>
    <row r="163" ht="24">
      <c r="H163" s="3"/>
    </row>
    <row r="164" ht="24">
      <c r="H164" s="3"/>
    </row>
    <row r="165" ht="24">
      <c r="H165" s="3"/>
    </row>
    <row r="166" ht="24">
      <c r="H166" s="3"/>
    </row>
    <row r="167" ht="24">
      <c r="H167" s="3"/>
    </row>
    <row r="168" ht="24">
      <c r="H168" s="3"/>
    </row>
    <row r="169" ht="24">
      <c r="H169" s="3"/>
    </row>
    <row r="170" ht="24">
      <c r="H170" s="3"/>
    </row>
    <row r="171" ht="24">
      <c r="H171" s="3"/>
    </row>
    <row r="172" ht="24">
      <c r="H172" s="3"/>
    </row>
    <row r="173" ht="24">
      <c r="H173" s="3"/>
    </row>
    <row r="174" ht="24">
      <c r="H174" s="3"/>
    </row>
    <row r="175" ht="24">
      <c r="H175" s="3"/>
    </row>
    <row r="176" ht="24">
      <c r="H176" s="3"/>
    </row>
    <row r="177" ht="24">
      <c r="H177" s="3"/>
    </row>
    <row r="178" ht="24">
      <c r="H178" s="3"/>
    </row>
    <row r="179" ht="24">
      <c r="H179" s="3"/>
    </row>
    <row r="180" ht="24">
      <c r="H180" s="3"/>
    </row>
    <row r="181" ht="24">
      <c r="H181" s="3"/>
    </row>
    <row r="182" ht="24">
      <c r="H182" s="3"/>
    </row>
    <row r="183" ht="24">
      <c r="H183" s="3"/>
    </row>
    <row r="184" ht="24">
      <c r="H184" s="3"/>
    </row>
    <row r="185" ht="24">
      <c r="H185" s="3"/>
    </row>
    <row r="186" ht="24">
      <c r="H186" s="3"/>
    </row>
    <row r="187" ht="24">
      <c r="H187" s="3"/>
    </row>
    <row r="188" ht="24">
      <c r="H188" s="3"/>
    </row>
    <row r="189" ht="24">
      <c r="H189" s="3"/>
    </row>
    <row r="190" ht="24">
      <c r="H190" s="3"/>
    </row>
    <row r="191" ht="24">
      <c r="H191" s="3"/>
    </row>
    <row r="192" ht="24">
      <c r="H192" s="3"/>
    </row>
    <row r="193" ht="24">
      <c r="H193" s="3"/>
    </row>
    <row r="194" ht="24">
      <c r="H194" s="3"/>
    </row>
    <row r="195" ht="24">
      <c r="H195" s="3"/>
    </row>
    <row r="196" ht="24">
      <c r="H196" s="3"/>
    </row>
    <row r="197" ht="24">
      <c r="H197" s="3"/>
    </row>
    <row r="198" ht="24">
      <c r="H198" s="3"/>
    </row>
    <row r="199" ht="24">
      <c r="H199" s="3"/>
    </row>
    <row r="200" ht="24">
      <c r="H200" s="3"/>
    </row>
  </sheetData>
  <mergeCells count="5">
    <mergeCell ref="Q10:Q11"/>
    <mergeCell ref="P5:Q6"/>
    <mergeCell ref="AM63:AY63"/>
    <mergeCell ref="AK62:AY62"/>
    <mergeCell ref="AL61:AY61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Syndicate</cp:lastModifiedBy>
  <cp:lastPrinted>2004-06-26T18:48:30Z</cp:lastPrinted>
  <dcterms:created xsi:type="dcterms:W3CDTF">2003-04-07T05:18:21Z</dcterms:created>
  <dcterms:modified xsi:type="dcterms:W3CDTF">2006-06-08T07:15:10Z</dcterms:modified>
  <cp:category/>
  <cp:version/>
  <cp:contentType/>
  <cp:contentStatus/>
</cp:coreProperties>
</file>